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16μηνο" sheetId="1" r:id="rId1"/>
    <sheet name="ΗΜΕΡΕΣ" sheetId="2" state="hidden" r:id="rId2"/>
  </sheets>
  <definedNames>
    <definedName name="_xlnm.Print_Area" localSheetId="0">'16μηνο'!$A$1:$E$21</definedName>
  </definedNames>
  <calcPr fullCalcOnLoad="1"/>
</workbook>
</file>

<file path=xl/sharedStrings.xml><?xml version="1.0" encoding="utf-8"?>
<sst xmlns="http://schemas.openxmlformats.org/spreadsheetml/2006/main" count="677" uniqueCount="63">
  <si>
    <t>Επιτόκιο</t>
  </si>
  <si>
    <t>Καθαρός Τόκος στο Ταμιευτήριο</t>
  </si>
  <si>
    <t>Προοδευτικός Καθαρός Τόκος στο Ταμιευτήριο</t>
  </si>
  <si>
    <t>Ποσό Κατάθεσης</t>
  </si>
  <si>
    <t>Μήνες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</si>
  <si>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</si>
  <si>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</si>
  <si>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</si>
  <si>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</si>
  <si>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</si>
  <si>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</si>
  <si>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</si>
  <si>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</si>
  <si>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</si>
  <si>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</si>
  <si>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</si>
  <si>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</si>
  <si>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</si>
  <si>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</si>
  <si>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</si>
  <si>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</si>
  <si>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ΑΡΓΙΑ</t>
  </si>
  <si>
    <t>30092011</t>
  </si>
  <si>
    <t>21102011</t>
  </si>
  <si>
    <t>30112011</t>
  </si>
  <si>
    <t>29022012</t>
  </si>
  <si>
    <t>30042012</t>
  </si>
  <si>
    <t>2072012</t>
  </si>
  <si>
    <t>1102012</t>
  </si>
  <si>
    <t>22102012</t>
  </si>
  <si>
    <t>30112012</t>
  </si>
  <si>
    <t>28022013</t>
  </si>
  <si>
    <t>30042013</t>
  </si>
  <si>
    <t>1072013</t>
  </si>
  <si>
    <t>22072013</t>
  </si>
  <si>
    <t>30092013</t>
  </si>
  <si>
    <t>21102013</t>
  </si>
  <si>
    <t>2122013</t>
  </si>
  <si>
    <t>30042014</t>
  </si>
  <si>
    <t>30062014</t>
  </si>
  <si>
    <t>21072014</t>
  </si>
  <si>
    <t>22092014</t>
  </si>
  <si>
    <t>30092014</t>
  </si>
  <si>
    <t>1122014</t>
  </si>
  <si>
    <t>22122014</t>
  </si>
  <si>
    <t>Ημερομηνία Λήξης</t>
  </si>
  <si>
    <t>/</t>
  </si>
  <si>
    <t>20092012</t>
  </si>
  <si>
    <t>20072011</t>
  </si>
  <si>
    <t>20092011</t>
  </si>
  <si>
    <t>20102011</t>
  </si>
  <si>
    <t>20072012</t>
  </si>
  <si>
    <t>20112012</t>
  </si>
  <si>
    <t>20092013</t>
  </si>
  <si>
    <t>20112013</t>
  </si>
  <si>
    <t>20122013</t>
  </si>
  <si>
    <t>20102014</t>
  </si>
  <si>
    <t>20112014</t>
  </si>
  <si>
    <t>Ημεομηνία Έναρξης (00/00/0000)</t>
  </si>
  <si>
    <t>22012014</t>
  </si>
  <si>
    <t>ΑΡΙΓΑ</t>
  </si>
  <si>
    <t>ΑΡ</t>
  </si>
  <si>
    <t>12012014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</si>
</sst>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"/>
    <numFmt numFmtId="171" formatCode="0.000%"/>
    <numFmt numFmtId="172" formatCode="[$-408]dddd\,\ d\ mmmm\ yyyy"/>
    <numFmt numFmtId="173" formatCode="d/m/yyyy;@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1" borderId="1" applyNumberFormat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/>
    </xf>
    <xf numFmtId="49" fontId="0" fillId="24" borderId="0" xfId="0" applyNumberFormat="1" applyFill="1" applyAlignment="1">
      <alignment/>
    </xf>
    <xf numFmtId="4" fontId="0" fillId="16" borderId="0" xfId="0" applyNumberFormat="1" applyFill="1" applyAlignment="1" applyProtection="1">
      <alignment/>
      <protection/>
    </xf>
    <xf numFmtId="14" fontId="0" fillId="16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4" fontId="7" fillId="16" borderId="0" xfId="0" applyNumberFormat="1" applyFont="1" applyFill="1" applyAlignment="1" applyProtection="1">
      <alignment/>
      <protection/>
    </xf>
    <xf numFmtId="4" fontId="7" fillId="16" borderId="0" xfId="0" applyNumberFormat="1" applyFont="1" applyFill="1" applyBorder="1" applyAlignment="1" applyProtection="1">
      <alignment/>
      <protection/>
    </xf>
    <xf numFmtId="49" fontId="7" fillId="16" borderId="0" xfId="0" applyNumberFormat="1" applyFont="1" applyFill="1" applyBorder="1" applyAlignment="1" applyProtection="1">
      <alignment/>
      <protection/>
    </xf>
    <xf numFmtId="4" fontId="7" fillId="16" borderId="0" xfId="0" applyNumberFormat="1" applyFont="1" applyFill="1" applyBorder="1" applyAlignment="1" applyProtection="1">
      <alignment/>
      <protection/>
    </xf>
    <xf numFmtId="166" fontId="7" fillId="16" borderId="0" xfId="0" applyNumberFormat="1" applyFont="1" applyFill="1" applyBorder="1" applyAlignment="1" applyProtection="1">
      <alignment/>
      <protection/>
    </xf>
    <xf numFmtId="166" fontId="7" fillId="16" borderId="0" xfId="0" applyNumberFormat="1" applyFont="1" applyFill="1" applyAlignment="1" applyProtection="1">
      <alignment/>
      <protection/>
    </xf>
    <xf numFmtId="4" fontId="7" fillId="16" borderId="0" xfId="0" applyNumberFormat="1" applyFont="1" applyFill="1" applyAlignment="1" applyProtection="1">
      <alignment/>
      <protection/>
    </xf>
    <xf numFmtId="3" fontId="7" fillId="16" borderId="0" xfId="0" applyNumberFormat="1" applyFont="1" applyFill="1" applyAlignment="1" applyProtection="1">
      <alignment horizontal="left"/>
      <protection/>
    </xf>
    <xf numFmtId="4" fontId="5" fillId="16" borderId="0" xfId="0" applyNumberFormat="1" applyFont="1" applyFill="1" applyAlignment="1" applyProtection="1">
      <alignment/>
      <protection/>
    </xf>
    <xf numFmtId="4" fontId="26" fillId="16" borderId="0" xfId="0" applyNumberFormat="1" applyFont="1" applyFill="1" applyAlignment="1" applyProtection="1">
      <alignment/>
      <protection/>
    </xf>
    <xf numFmtId="4" fontId="26" fillId="16" borderId="0" xfId="0" applyNumberFormat="1" applyFont="1" applyFill="1" applyBorder="1" applyAlignment="1" applyProtection="1">
      <alignment/>
      <protection/>
    </xf>
    <xf numFmtId="3" fontId="1" fillId="24" borderId="10" xfId="0" applyNumberFormat="1" applyFont="1" applyFill="1" applyBorder="1" applyAlignment="1" applyProtection="1">
      <alignment horizontal="center"/>
      <protection/>
    </xf>
    <xf numFmtId="4" fontId="0" fillId="24" borderId="10" xfId="0" applyNumberFormat="1" applyFill="1" applyBorder="1" applyAlignment="1" applyProtection="1">
      <alignment horizontal="center"/>
      <protection/>
    </xf>
    <xf numFmtId="10" fontId="0" fillId="24" borderId="10" xfId="0" applyNumberFormat="1" applyFill="1" applyBorder="1" applyAlignment="1" applyProtection="1">
      <alignment horizontal="center"/>
      <protection/>
    </xf>
    <xf numFmtId="4" fontId="6" fillId="24" borderId="10" xfId="0" applyNumberFormat="1" applyFont="1" applyFill="1" applyBorder="1" applyAlignment="1" applyProtection="1">
      <alignment horizontal="center"/>
      <protection locked="0"/>
    </xf>
    <xf numFmtId="173" fontId="8" fillId="24" borderId="10" xfId="0" applyNumberFormat="1" applyFont="1" applyFill="1" applyBorder="1" applyAlignment="1" applyProtection="1">
      <alignment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22" borderId="10" xfId="0" applyNumberFormat="1" applyFont="1" applyFill="1" applyBorder="1" applyAlignment="1" applyProtection="1">
      <alignment horizontal="center" vertical="center" wrapText="1"/>
      <protection/>
    </xf>
    <xf numFmtId="4" fontId="1" fillId="25" borderId="10" xfId="0" applyNumberFormat="1" applyFont="1" applyFill="1" applyBorder="1" applyAlignment="1" applyProtection="1">
      <alignment horizontal="center"/>
      <protection/>
    </xf>
    <xf numFmtId="4" fontId="5" fillId="16" borderId="0" xfId="0" applyNumberFormat="1" applyFont="1" applyFill="1" applyBorder="1" applyAlignment="1" applyProtection="1">
      <alignment/>
      <protection/>
    </xf>
    <xf numFmtId="167" fontId="7" fillId="16" borderId="0" xfId="0" applyNumberFormat="1" applyFont="1" applyFill="1" applyAlignment="1" applyProtection="1">
      <alignment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7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3.8515625" style="4" customWidth="1"/>
    <col min="2" max="2" width="14.57421875" style="4" customWidth="1"/>
    <col min="3" max="3" width="9.28125" style="4" customWidth="1"/>
    <col min="4" max="4" width="15.8515625" style="4" bestFit="1" customWidth="1"/>
    <col min="5" max="5" width="19.28125" style="4" customWidth="1"/>
    <col min="6" max="6" width="12.7109375" style="16" bestFit="1" customWidth="1"/>
    <col min="7" max="8" width="5.57421875" style="17" bestFit="1" customWidth="1"/>
    <col min="9" max="9" width="8.140625" style="17" bestFit="1" customWidth="1"/>
    <col min="10" max="10" width="3.00390625" style="17" bestFit="1" customWidth="1"/>
    <col min="11" max="11" width="16.140625" style="17" bestFit="1" customWidth="1"/>
    <col min="12" max="12" width="12.7109375" style="17" bestFit="1" customWidth="1"/>
    <col min="13" max="13" width="9.00390625" style="17" bestFit="1" customWidth="1"/>
    <col min="14" max="14" width="5.140625" style="17" bestFit="1" customWidth="1"/>
    <col min="15" max="15" width="1.57421875" style="17" bestFit="1" customWidth="1"/>
    <col min="16" max="16" width="5.140625" style="17" bestFit="1" customWidth="1"/>
    <col min="17" max="17" width="1.57421875" style="17" bestFit="1" customWidth="1"/>
    <col min="18" max="18" width="5.140625" style="17" bestFit="1" customWidth="1"/>
    <col min="19" max="19" width="9.140625" style="26" customWidth="1"/>
    <col min="20" max="24" width="9.140625" style="13" customWidth="1"/>
    <col min="25" max="25" width="9.140625" style="15" customWidth="1"/>
    <col min="26" max="16384" width="9.140625" style="4" customWidth="1"/>
  </cols>
  <sheetData>
    <row r="1" spans="1:18" ht="45">
      <c r="A1" s="24" t="s">
        <v>3</v>
      </c>
      <c r="B1" s="24" t="s">
        <v>58</v>
      </c>
      <c r="D1" s="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 customHeight="1">
      <c r="A2" s="21"/>
      <c r="B2" s="22"/>
      <c r="D2" s="6"/>
      <c r="E2" s="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6:25" s="7" customFormat="1" ht="12.75">
      <c r="F3" s="16">
        <f>IF(B2=0,"",+M3+0)</f>
      </c>
      <c r="G3" s="16">
        <f>DAY(B2)</f>
        <v>0</v>
      </c>
      <c r="H3" s="16">
        <f>MONTH(B2)</f>
        <v>1</v>
      </c>
      <c r="I3" s="16">
        <f>YEAR(B2)</f>
        <v>1900</v>
      </c>
      <c r="J3" s="16" t="str">
        <f>TEXT(G3,"00")</f>
        <v>00</v>
      </c>
      <c r="K3" s="16" t="str">
        <f>TEXT(H3,"00")</f>
        <v>01</v>
      </c>
      <c r="L3" s="16" t="str">
        <f>TEXT(I3,"0000")</f>
        <v>1900</v>
      </c>
      <c r="M3" s="16" t="str">
        <f>+J3&amp;K3&amp;L3</f>
        <v>00011900</v>
      </c>
      <c r="N3" s="16"/>
      <c r="O3" s="16"/>
      <c r="P3" s="16"/>
      <c r="Q3" s="16"/>
      <c r="R3" s="16"/>
      <c r="S3" s="26"/>
      <c r="T3" s="13"/>
      <c r="U3" s="13"/>
      <c r="V3" s="13"/>
      <c r="W3" s="13"/>
      <c r="X3" s="13"/>
      <c r="Y3" s="15"/>
    </row>
    <row r="4" spans="2:25" s="7" customFormat="1" ht="12.75">
      <c r="B4" s="8"/>
      <c r="C4" s="8"/>
      <c r="D4" s="8"/>
      <c r="E4" s="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6"/>
      <c r="T4" s="13"/>
      <c r="U4" s="13"/>
      <c r="V4" s="13"/>
      <c r="W4" s="13"/>
      <c r="X4" s="13"/>
      <c r="Y4" s="15"/>
    </row>
    <row r="5" spans="1:18" ht="38.25">
      <c r="A5" s="23" t="s">
        <v>4</v>
      </c>
      <c r="B5" s="23" t="s">
        <v>45</v>
      </c>
      <c r="C5" s="23" t="s">
        <v>0</v>
      </c>
      <c r="D5" s="23" t="s">
        <v>1</v>
      </c>
      <c r="E5" s="23" t="s">
        <v>2</v>
      </c>
      <c r="G5" s="16" t="e">
        <f>IF($F3&lt;10000000,MID($F3,1,1),MID($F3,1,2))+0</f>
        <v>#VALUE!</v>
      </c>
      <c r="H5" s="16" t="e">
        <f>IF($F3&lt;10000000,MID($F3,2,2),MID($F3,3,2))+0</f>
        <v>#VALUE!</v>
      </c>
      <c r="I5" s="16" t="e">
        <f>IF($F3&lt;10000000,MID($F3,4,4),MID($F3,5,4))+0</f>
        <v>#VALUE!</v>
      </c>
      <c r="J5" s="16"/>
      <c r="K5" s="16" t="s">
        <v>45</v>
      </c>
      <c r="L5" s="16"/>
      <c r="M5" s="16"/>
      <c r="N5" s="16"/>
      <c r="O5" s="16"/>
      <c r="P5" s="16"/>
      <c r="Q5" s="16"/>
      <c r="R5" s="16"/>
    </row>
    <row r="6" spans="1:18" ht="12.75">
      <c r="A6" s="18" t="s">
        <v>5</v>
      </c>
      <c r="B6" s="19">
        <f aca="true" t="shared" si="0" ref="B6:B21">IF($B$2=0,"",IF(F$3=0,"",+N6&amp;O6&amp;P6&amp;Q6&amp;R6))</f>
      </c>
      <c r="C6" s="20">
        <v>0.0215</v>
      </c>
      <c r="D6" s="19">
        <f aca="true" t="shared" si="1" ref="D6:D21">IF($A$2=0,"",+C6*$A$2/360*F6*0.85)</f>
      </c>
      <c r="E6" s="19">
        <f>+D6</f>
      </c>
      <c r="F6" s="16" t="e">
        <f>B6-B2</f>
        <v>#VALUE!</v>
      </c>
      <c r="G6" s="16" t="e">
        <f aca="true" t="shared" si="2" ref="G6:G21">G5</f>
        <v>#VALUE!</v>
      </c>
      <c r="H6" s="16" t="e">
        <f aca="true" t="shared" si="3" ref="H6:H21">MOD(H5,12)+1</f>
        <v>#VALUE!</v>
      </c>
      <c r="I6" s="16" t="e">
        <f aca="true" t="shared" si="4" ref="I6:I21">IF(H5=12,I5+1,I5)</f>
        <v>#VALUE!</v>
      </c>
      <c r="J6" s="16"/>
      <c r="K6" s="16" t="e">
        <f aca="true" t="shared" si="5" ref="K6:K21">+G6*1000000+H6*10000+I6</f>
        <v>#VALUE!</v>
      </c>
      <c r="L6" s="16" t="e">
        <f>IF(K6=0,"",VLOOKUP(K6,ΗΜΕΡΕΣ!$A$1:$C$4000,3,FALSE))</f>
        <v>#VALUE!</v>
      </c>
      <c r="M6" s="16" t="e">
        <f aca="true" t="shared" si="6" ref="M6:M21">+TEXT(L6,"00000000")</f>
        <v>#VALUE!</v>
      </c>
      <c r="N6" s="16" t="e">
        <f aca="true" t="shared" si="7" ref="N6:N21">TEXT(MID($M6,1,2),"00")</f>
        <v>#VALUE!</v>
      </c>
      <c r="O6" s="16" t="s">
        <v>46</v>
      </c>
      <c r="P6" s="16" t="e">
        <f aca="true" t="shared" si="8" ref="P6:P21">TEXT(MID($M6,3,2),"00")</f>
        <v>#VALUE!</v>
      </c>
      <c r="Q6" s="16" t="s">
        <v>46</v>
      </c>
      <c r="R6" s="16" t="e">
        <f aca="true" t="shared" si="9" ref="R6:R21">TEXT(MID($M6,5,4),"00")</f>
        <v>#VALUE!</v>
      </c>
    </row>
    <row r="7" spans="1:18" ht="12.75">
      <c r="A7" s="18" t="s">
        <v>6</v>
      </c>
      <c r="B7" s="19">
        <f t="shared" si="0"/>
      </c>
      <c r="C7" s="20">
        <v>0.0225</v>
      </c>
      <c r="D7" s="19">
        <f t="shared" si="1"/>
      </c>
      <c r="E7" s="19">
        <f aca="true" t="shared" si="10" ref="E7:E21">IF($A$2=0,"",+D7+E6)</f>
      </c>
      <c r="F7" s="16" t="e">
        <f aca="true" t="shared" si="11" ref="F7:F21">B7-B6</f>
        <v>#VALUE!</v>
      </c>
      <c r="G7" s="16" t="e">
        <f t="shared" si="2"/>
        <v>#VALUE!</v>
      </c>
      <c r="H7" s="16" t="e">
        <f t="shared" si="3"/>
        <v>#VALUE!</v>
      </c>
      <c r="I7" s="16" t="e">
        <f t="shared" si="4"/>
        <v>#VALUE!</v>
      </c>
      <c r="J7" s="16"/>
      <c r="K7" s="16" t="e">
        <f t="shared" si="5"/>
        <v>#VALUE!</v>
      </c>
      <c r="L7" s="16" t="e">
        <f>IF(K7=0,"",VLOOKUP(K7,ΗΜΕΡΕΣ!$A$1:$C$4000,3,FALSE))</f>
        <v>#VALUE!</v>
      </c>
      <c r="M7" s="16" t="e">
        <f t="shared" si="6"/>
        <v>#VALUE!</v>
      </c>
      <c r="N7" s="16" t="e">
        <f t="shared" si="7"/>
        <v>#VALUE!</v>
      </c>
      <c r="O7" s="16" t="s">
        <v>46</v>
      </c>
      <c r="P7" s="16" t="e">
        <f t="shared" si="8"/>
        <v>#VALUE!</v>
      </c>
      <c r="Q7" s="16" t="s">
        <v>46</v>
      </c>
      <c r="R7" s="16" t="e">
        <f t="shared" si="9"/>
        <v>#VALUE!</v>
      </c>
    </row>
    <row r="8" spans="1:18" ht="12.75">
      <c r="A8" s="18" t="s">
        <v>7</v>
      </c>
      <c r="B8" s="19">
        <f t="shared" si="0"/>
      </c>
      <c r="C8" s="20">
        <v>0.0235</v>
      </c>
      <c r="D8" s="19">
        <f t="shared" si="1"/>
      </c>
      <c r="E8" s="19">
        <f t="shared" si="10"/>
      </c>
      <c r="F8" s="16" t="e">
        <f t="shared" si="11"/>
        <v>#VALUE!</v>
      </c>
      <c r="G8" s="16" t="e">
        <f t="shared" si="2"/>
        <v>#VALUE!</v>
      </c>
      <c r="H8" s="16" t="e">
        <f t="shared" si="3"/>
        <v>#VALUE!</v>
      </c>
      <c r="I8" s="16" t="e">
        <f t="shared" si="4"/>
        <v>#VALUE!</v>
      </c>
      <c r="J8" s="16"/>
      <c r="K8" s="16" t="e">
        <f t="shared" si="5"/>
        <v>#VALUE!</v>
      </c>
      <c r="L8" s="16" t="e">
        <f>IF(K8=0,"",VLOOKUP(K8,ΗΜΕΡΕΣ!$A$1:$C$4000,3,FALSE))</f>
        <v>#VALUE!</v>
      </c>
      <c r="M8" s="16" t="e">
        <f t="shared" si="6"/>
        <v>#VALUE!</v>
      </c>
      <c r="N8" s="16" t="e">
        <f t="shared" si="7"/>
        <v>#VALUE!</v>
      </c>
      <c r="O8" s="16" t="s">
        <v>46</v>
      </c>
      <c r="P8" s="16" t="e">
        <f t="shared" si="8"/>
        <v>#VALUE!</v>
      </c>
      <c r="Q8" s="16" t="s">
        <v>46</v>
      </c>
      <c r="R8" s="16" t="e">
        <f t="shared" si="9"/>
        <v>#VALUE!</v>
      </c>
    </row>
    <row r="9" spans="1:18" ht="12.75">
      <c r="A9" s="18" t="s">
        <v>8</v>
      </c>
      <c r="B9" s="19">
        <f t="shared" si="0"/>
      </c>
      <c r="C9" s="20">
        <v>0.0245</v>
      </c>
      <c r="D9" s="19">
        <f t="shared" si="1"/>
      </c>
      <c r="E9" s="19">
        <f t="shared" si="10"/>
      </c>
      <c r="F9" s="16" t="e">
        <f t="shared" si="11"/>
        <v>#VALUE!</v>
      </c>
      <c r="G9" s="16" t="e">
        <f t="shared" si="2"/>
        <v>#VALUE!</v>
      </c>
      <c r="H9" s="16" t="e">
        <f t="shared" si="3"/>
        <v>#VALUE!</v>
      </c>
      <c r="I9" s="16" t="e">
        <f t="shared" si="4"/>
        <v>#VALUE!</v>
      </c>
      <c r="J9" s="16"/>
      <c r="K9" s="16" t="e">
        <f t="shared" si="5"/>
        <v>#VALUE!</v>
      </c>
      <c r="L9" s="16" t="e">
        <f>IF(K9=0,"",VLOOKUP(K9,ΗΜΕΡΕΣ!$A$1:$C$4000,3,FALSE))</f>
        <v>#VALUE!</v>
      </c>
      <c r="M9" s="16" t="e">
        <f t="shared" si="6"/>
        <v>#VALUE!</v>
      </c>
      <c r="N9" s="16" t="e">
        <f t="shared" si="7"/>
        <v>#VALUE!</v>
      </c>
      <c r="O9" s="16" t="s">
        <v>46</v>
      </c>
      <c r="P9" s="16" t="e">
        <f t="shared" si="8"/>
        <v>#VALUE!</v>
      </c>
      <c r="Q9" s="16" t="s">
        <v>46</v>
      </c>
      <c r="R9" s="16" t="e">
        <f t="shared" si="9"/>
        <v>#VALUE!</v>
      </c>
    </row>
    <row r="10" spans="1:18" ht="12.75">
      <c r="A10" s="18" t="s">
        <v>9</v>
      </c>
      <c r="B10" s="19">
        <f t="shared" si="0"/>
      </c>
      <c r="C10" s="20">
        <v>0.0255</v>
      </c>
      <c r="D10" s="19">
        <f t="shared" si="1"/>
      </c>
      <c r="E10" s="19">
        <f t="shared" si="10"/>
      </c>
      <c r="F10" s="16" t="e">
        <f t="shared" si="11"/>
        <v>#VALUE!</v>
      </c>
      <c r="G10" s="16" t="e">
        <f t="shared" si="2"/>
        <v>#VALUE!</v>
      </c>
      <c r="H10" s="16" t="e">
        <f t="shared" si="3"/>
        <v>#VALUE!</v>
      </c>
      <c r="I10" s="16" t="e">
        <f t="shared" si="4"/>
        <v>#VALUE!</v>
      </c>
      <c r="J10" s="16"/>
      <c r="K10" s="16" t="e">
        <f t="shared" si="5"/>
        <v>#VALUE!</v>
      </c>
      <c r="L10" s="16" t="e">
        <f>IF(K10=0,"",VLOOKUP(K10,ΗΜΕΡΕΣ!$A$1:$C$4000,3,FALSE))</f>
        <v>#VALUE!</v>
      </c>
      <c r="M10" s="16" t="e">
        <f t="shared" si="6"/>
        <v>#VALUE!</v>
      </c>
      <c r="N10" s="16" t="e">
        <f t="shared" si="7"/>
        <v>#VALUE!</v>
      </c>
      <c r="O10" s="16" t="s">
        <v>46</v>
      </c>
      <c r="P10" s="16" t="e">
        <f t="shared" si="8"/>
        <v>#VALUE!</v>
      </c>
      <c r="Q10" s="16" t="s">
        <v>46</v>
      </c>
      <c r="R10" s="16" t="e">
        <f t="shared" si="9"/>
        <v>#VALUE!</v>
      </c>
    </row>
    <row r="11" spans="1:18" ht="12.75">
      <c r="A11" s="18" t="s">
        <v>10</v>
      </c>
      <c r="B11" s="19">
        <f t="shared" si="0"/>
      </c>
      <c r="C11" s="20">
        <v>0.026</v>
      </c>
      <c r="D11" s="19">
        <f t="shared" si="1"/>
      </c>
      <c r="E11" s="19">
        <f t="shared" si="10"/>
      </c>
      <c r="F11" s="16" t="e">
        <f t="shared" si="11"/>
        <v>#VALUE!</v>
      </c>
      <c r="G11" s="16" t="e">
        <f t="shared" si="2"/>
        <v>#VALUE!</v>
      </c>
      <c r="H11" s="16" t="e">
        <f t="shared" si="3"/>
        <v>#VALUE!</v>
      </c>
      <c r="I11" s="16" t="e">
        <f t="shared" si="4"/>
        <v>#VALUE!</v>
      </c>
      <c r="J11" s="16"/>
      <c r="K11" s="16" t="e">
        <f t="shared" si="5"/>
        <v>#VALUE!</v>
      </c>
      <c r="L11" s="16" t="e">
        <f>IF(K11=0,"",VLOOKUP(K11,ΗΜΕΡΕΣ!$A$1:$C$4000,3,FALSE))</f>
        <v>#VALUE!</v>
      </c>
      <c r="M11" s="16" t="e">
        <f t="shared" si="6"/>
        <v>#VALUE!</v>
      </c>
      <c r="N11" s="16" t="e">
        <f t="shared" si="7"/>
        <v>#VALUE!</v>
      </c>
      <c r="O11" s="16" t="s">
        <v>46</v>
      </c>
      <c r="P11" s="16" t="e">
        <f t="shared" si="8"/>
        <v>#VALUE!</v>
      </c>
      <c r="Q11" s="16" t="s">
        <v>46</v>
      </c>
      <c r="R11" s="16" t="e">
        <f t="shared" si="9"/>
        <v>#VALUE!</v>
      </c>
    </row>
    <row r="12" spans="1:18" ht="12.75">
      <c r="A12" s="18" t="s">
        <v>11</v>
      </c>
      <c r="B12" s="19">
        <f t="shared" si="0"/>
      </c>
      <c r="C12" s="20">
        <v>0.026</v>
      </c>
      <c r="D12" s="19">
        <f t="shared" si="1"/>
      </c>
      <c r="E12" s="19">
        <f t="shared" si="10"/>
      </c>
      <c r="F12" s="16" t="e">
        <f t="shared" si="11"/>
        <v>#VALUE!</v>
      </c>
      <c r="G12" s="16" t="e">
        <f t="shared" si="2"/>
        <v>#VALUE!</v>
      </c>
      <c r="H12" s="16" t="e">
        <f t="shared" si="3"/>
        <v>#VALUE!</v>
      </c>
      <c r="I12" s="16" t="e">
        <f t="shared" si="4"/>
        <v>#VALUE!</v>
      </c>
      <c r="J12" s="16"/>
      <c r="K12" s="16" t="e">
        <f t="shared" si="5"/>
        <v>#VALUE!</v>
      </c>
      <c r="L12" s="16" t="e">
        <f>IF(K12=0,"",VLOOKUP(K12,ΗΜΕΡΕΣ!$A$1:$C$4000,3,FALSE))</f>
        <v>#VALUE!</v>
      </c>
      <c r="M12" s="16" t="e">
        <f t="shared" si="6"/>
        <v>#VALUE!</v>
      </c>
      <c r="N12" s="16" t="e">
        <f t="shared" si="7"/>
        <v>#VALUE!</v>
      </c>
      <c r="O12" s="16" t="s">
        <v>46</v>
      </c>
      <c r="P12" s="16" t="e">
        <f t="shared" si="8"/>
        <v>#VALUE!</v>
      </c>
      <c r="Q12" s="16" t="s">
        <v>46</v>
      </c>
      <c r="R12" s="16" t="e">
        <f t="shared" si="9"/>
        <v>#VALUE!</v>
      </c>
    </row>
    <row r="13" spans="1:18" ht="12.75">
      <c r="A13" s="18" t="s">
        <v>12</v>
      </c>
      <c r="B13" s="19">
        <f t="shared" si="0"/>
      </c>
      <c r="C13" s="20">
        <v>0.0255</v>
      </c>
      <c r="D13" s="19">
        <f t="shared" si="1"/>
      </c>
      <c r="E13" s="19">
        <f t="shared" si="10"/>
      </c>
      <c r="F13" s="16" t="e">
        <f t="shared" si="11"/>
        <v>#VALUE!</v>
      </c>
      <c r="G13" s="16" t="e">
        <f t="shared" si="2"/>
        <v>#VALUE!</v>
      </c>
      <c r="H13" s="16" t="e">
        <f t="shared" si="3"/>
        <v>#VALUE!</v>
      </c>
      <c r="I13" s="16" t="e">
        <f t="shared" si="4"/>
        <v>#VALUE!</v>
      </c>
      <c r="J13" s="16"/>
      <c r="K13" s="16" t="e">
        <f t="shared" si="5"/>
        <v>#VALUE!</v>
      </c>
      <c r="L13" s="16" t="e">
        <f>IF(K13=0,"",VLOOKUP(K13,ΗΜΕΡΕΣ!$A$1:$C$4000,3,FALSE))</f>
        <v>#VALUE!</v>
      </c>
      <c r="M13" s="16" t="e">
        <f t="shared" si="6"/>
        <v>#VALUE!</v>
      </c>
      <c r="N13" s="16" t="e">
        <f t="shared" si="7"/>
        <v>#VALUE!</v>
      </c>
      <c r="O13" s="16" t="s">
        <v>46</v>
      </c>
      <c r="P13" s="16" t="e">
        <f t="shared" si="8"/>
        <v>#VALUE!</v>
      </c>
      <c r="Q13" s="16" t="s">
        <v>46</v>
      </c>
      <c r="R13" s="16" t="e">
        <f t="shared" si="9"/>
        <v>#VALUE!</v>
      </c>
    </row>
    <row r="14" spans="1:18" ht="12.75">
      <c r="A14" s="18" t="s">
        <v>13</v>
      </c>
      <c r="B14" s="19">
        <f t="shared" si="0"/>
      </c>
      <c r="C14" s="20">
        <v>0.025</v>
      </c>
      <c r="D14" s="19">
        <f t="shared" si="1"/>
      </c>
      <c r="E14" s="19">
        <f t="shared" si="10"/>
      </c>
      <c r="F14" s="16" t="e">
        <f t="shared" si="11"/>
        <v>#VALUE!</v>
      </c>
      <c r="G14" s="16" t="e">
        <f t="shared" si="2"/>
        <v>#VALUE!</v>
      </c>
      <c r="H14" s="16" t="e">
        <f t="shared" si="3"/>
        <v>#VALUE!</v>
      </c>
      <c r="I14" s="16" t="e">
        <f t="shared" si="4"/>
        <v>#VALUE!</v>
      </c>
      <c r="J14" s="16"/>
      <c r="K14" s="16" t="e">
        <f t="shared" si="5"/>
        <v>#VALUE!</v>
      </c>
      <c r="L14" s="16" t="e">
        <f>IF(K14=0,"",VLOOKUP(K14,ΗΜΕΡΕΣ!$A$1:$C$4000,3,FALSE))</f>
        <v>#VALUE!</v>
      </c>
      <c r="M14" s="16" t="e">
        <f t="shared" si="6"/>
        <v>#VALUE!</v>
      </c>
      <c r="N14" s="16" t="e">
        <f t="shared" si="7"/>
        <v>#VALUE!</v>
      </c>
      <c r="O14" s="16" t="s">
        <v>46</v>
      </c>
      <c r="P14" s="16" t="e">
        <f t="shared" si="8"/>
        <v>#VALUE!</v>
      </c>
      <c r="Q14" s="16" t="s">
        <v>46</v>
      </c>
      <c r="R14" s="16" t="e">
        <f t="shared" si="9"/>
        <v>#VALUE!</v>
      </c>
    </row>
    <row r="15" spans="1:18" ht="12.75">
      <c r="A15" s="18" t="s">
        <v>14</v>
      </c>
      <c r="B15" s="19">
        <f t="shared" si="0"/>
      </c>
      <c r="C15" s="20">
        <v>0.0245</v>
      </c>
      <c r="D15" s="19">
        <f t="shared" si="1"/>
      </c>
      <c r="E15" s="19">
        <f t="shared" si="10"/>
      </c>
      <c r="F15" s="16" t="e">
        <f t="shared" si="11"/>
        <v>#VALUE!</v>
      </c>
      <c r="G15" s="16" t="e">
        <f t="shared" si="2"/>
        <v>#VALUE!</v>
      </c>
      <c r="H15" s="16" t="e">
        <f t="shared" si="3"/>
        <v>#VALUE!</v>
      </c>
      <c r="I15" s="16" t="e">
        <f t="shared" si="4"/>
        <v>#VALUE!</v>
      </c>
      <c r="J15" s="16"/>
      <c r="K15" s="16" t="e">
        <f t="shared" si="5"/>
        <v>#VALUE!</v>
      </c>
      <c r="L15" s="16" t="e">
        <f>IF(K15=0,"",VLOOKUP(K15,ΗΜΕΡΕΣ!$A$1:$C$4000,3,FALSE))</f>
        <v>#VALUE!</v>
      </c>
      <c r="M15" s="16" t="e">
        <f t="shared" si="6"/>
        <v>#VALUE!</v>
      </c>
      <c r="N15" s="16" t="e">
        <f t="shared" si="7"/>
        <v>#VALUE!</v>
      </c>
      <c r="O15" s="16" t="s">
        <v>46</v>
      </c>
      <c r="P15" s="16" t="e">
        <f t="shared" si="8"/>
        <v>#VALUE!</v>
      </c>
      <c r="Q15" s="16" t="s">
        <v>46</v>
      </c>
      <c r="R15" s="16" t="e">
        <f t="shared" si="9"/>
        <v>#VALUE!</v>
      </c>
    </row>
    <row r="16" spans="1:18" ht="12.75">
      <c r="A16" s="18" t="s">
        <v>15</v>
      </c>
      <c r="B16" s="19">
        <f t="shared" si="0"/>
      </c>
      <c r="C16" s="20">
        <v>0.0245</v>
      </c>
      <c r="D16" s="19">
        <f t="shared" si="1"/>
      </c>
      <c r="E16" s="19">
        <f t="shared" si="10"/>
      </c>
      <c r="F16" s="16" t="e">
        <f t="shared" si="11"/>
        <v>#VALUE!</v>
      </c>
      <c r="G16" s="16" t="e">
        <f t="shared" si="2"/>
        <v>#VALUE!</v>
      </c>
      <c r="H16" s="16" t="e">
        <f t="shared" si="3"/>
        <v>#VALUE!</v>
      </c>
      <c r="I16" s="16" t="e">
        <f t="shared" si="4"/>
        <v>#VALUE!</v>
      </c>
      <c r="J16" s="16"/>
      <c r="K16" s="16" t="e">
        <f t="shared" si="5"/>
        <v>#VALUE!</v>
      </c>
      <c r="L16" s="16" t="e">
        <f>IF(K16=0,"",VLOOKUP(K16,ΗΜΕΡΕΣ!$A$1:$C$4000,3,FALSE))</f>
        <v>#VALUE!</v>
      </c>
      <c r="M16" s="16" t="e">
        <f t="shared" si="6"/>
        <v>#VALUE!</v>
      </c>
      <c r="N16" s="16" t="e">
        <f t="shared" si="7"/>
        <v>#VALUE!</v>
      </c>
      <c r="O16" s="16" t="s">
        <v>46</v>
      </c>
      <c r="P16" s="16" t="e">
        <f t="shared" si="8"/>
        <v>#VALUE!</v>
      </c>
      <c r="Q16" s="16" t="s">
        <v>46</v>
      </c>
      <c r="R16" s="16" t="e">
        <f t="shared" si="9"/>
        <v>#VALUE!</v>
      </c>
    </row>
    <row r="17" spans="1:18" ht="12.75">
      <c r="A17" s="18" t="s">
        <v>16</v>
      </c>
      <c r="B17" s="19">
        <f t="shared" si="0"/>
      </c>
      <c r="C17" s="20">
        <v>0.024</v>
      </c>
      <c r="D17" s="19">
        <f t="shared" si="1"/>
      </c>
      <c r="E17" s="19">
        <f t="shared" si="10"/>
      </c>
      <c r="F17" s="16" t="e">
        <f t="shared" si="11"/>
        <v>#VALUE!</v>
      </c>
      <c r="G17" s="16" t="e">
        <f t="shared" si="2"/>
        <v>#VALUE!</v>
      </c>
      <c r="H17" s="16" t="e">
        <f t="shared" si="3"/>
        <v>#VALUE!</v>
      </c>
      <c r="I17" s="16" t="e">
        <f t="shared" si="4"/>
        <v>#VALUE!</v>
      </c>
      <c r="J17" s="16"/>
      <c r="K17" s="16" t="e">
        <f t="shared" si="5"/>
        <v>#VALUE!</v>
      </c>
      <c r="L17" s="16" t="e">
        <f>IF(K17=0,"",VLOOKUP(K17,ΗΜΕΡΕΣ!$A$1:$C$4000,3,FALSE))</f>
        <v>#VALUE!</v>
      </c>
      <c r="M17" s="16" t="e">
        <f t="shared" si="6"/>
        <v>#VALUE!</v>
      </c>
      <c r="N17" s="16" t="e">
        <f t="shared" si="7"/>
        <v>#VALUE!</v>
      </c>
      <c r="O17" s="16" t="s">
        <v>46</v>
      </c>
      <c r="P17" s="16" t="e">
        <f t="shared" si="8"/>
        <v>#VALUE!</v>
      </c>
      <c r="Q17" s="16" t="s">
        <v>46</v>
      </c>
      <c r="R17" s="16" t="e">
        <f t="shared" si="9"/>
        <v>#VALUE!</v>
      </c>
    </row>
    <row r="18" spans="1:18" ht="12.75">
      <c r="A18" s="18" t="s">
        <v>17</v>
      </c>
      <c r="B18" s="19">
        <f t="shared" si="0"/>
      </c>
      <c r="C18" s="20">
        <v>0.025</v>
      </c>
      <c r="D18" s="19">
        <f t="shared" si="1"/>
      </c>
      <c r="E18" s="19">
        <f t="shared" si="10"/>
      </c>
      <c r="F18" s="16" t="e">
        <f t="shared" si="11"/>
        <v>#VALUE!</v>
      </c>
      <c r="G18" s="16" t="e">
        <f t="shared" si="2"/>
        <v>#VALUE!</v>
      </c>
      <c r="H18" s="16" t="e">
        <f t="shared" si="3"/>
        <v>#VALUE!</v>
      </c>
      <c r="I18" s="16" t="e">
        <f t="shared" si="4"/>
        <v>#VALUE!</v>
      </c>
      <c r="J18" s="16"/>
      <c r="K18" s="16" t="e">
        <f t="shared" si="5"/>
        <v>#VALUE!</v>
      </c>
      <c r="L18" s="16" t="e">
        <f>IF(K18=0,"",VLOOKUP(K18,ΗΜΕΡΕΣ!$A$1:$C$4000,3,FALSE))</f>
        <v>#VALUE!</v>
      </c>
      <c r="M18" s="16" t="e">
        <f t="shared" si="6"/>
        <v>#VALUE!</v>
      </c>
      <c r="N18" s="16" t="e">
        <f t="shared" si="7"/>
        <v>#VALUE!</v>
      </c>
      <c r="O18" s="16" t="s">
        <v>46</v>
      </c>
      <c r="P18" s="16" t="e">
        <f t="shared" si="8"/>
        <v>#VALUE!</v>
      </c>
      <c r="Q18" s="16" t="s">
        <v>46</v>
      </c>
      <c r="R18" s="16" t="e">
        <f t="shared" si="9"/>
        <v>#VALUE!</v>
      </c>
    </row>
    <row r="19" spans="1:18" ht="12.75">
      <c r="A19" s="18" t="s">
        <v>18</v>
      </c>
      <c r="B19" s="19">
        <f t="shared" si="0"/>
      </c>
      <c r="C19" s="20">
        <v>0.0255</v>
      </c>
      <c r="D19" s="19">
        <f t="shared" si="1"/>
      </c>
      <c r="E19" s="19">
        <f t="shared" si="10"/>
      </c>
      <c r="F19" s="16" t="e">
        <f t="shared" si="11"/>
        <v>#VALUE!</v>
      </c>
      <c r="G19" s="16" t="e">
        <f t="shared" si="2"/>
        <v>#VALUE!</v>
      </c>
      <c r="H19" s="16" t="e">
        <f t="shared" si="3"/>
        <v>#VALUE!</v>
      </c>
      <c r="I19" s="16" t="e">
        <f t="shared" si="4"/>
        <v>#VALUE!</v>
      </c>
      <c r="J19" s="16"/>
      <c r="K19" s="16" t="e">
        <f t="shared" si="5"/>
        <v>#VALUE!</v>
      </c>
      <c r="L19" s="16" t="e">
        <f>IF(K19=0,"",VLOOKUP(K19,ΗΜΕΡΕΣ!$A$1:$C$4000,3,FALSE))</f>
        <v>#VALUE!</v>
      </c>
      <c r="M19" s="16" t="e">
        <f t="shared" si="6"/>
        <v>#VALUE!</v>
      </c>
      <c r="N19" s="16" t="e">
        <f t="shared" si="7"/>
        <v>#VALUE!</v>
      </c>
      <c r="O19" s="16" t="s">
        <v>46</v>
      </c>
      <c r="P19" s="16" t="e">
        <f t="shared" si="8"/>
        <v>#VALUE!</v>
      </c>
      <c r="Q19" s="16" t="s">
        <v>46</v>
      </c>
      <c r="R19" s="16" t="e">
        <f t="shared" si="9"/>
        <v>#VALUE!</v>
      </c>
    </row>
    <row r="20" spans="1:18" ht="12.75">
      <c r="A20" s="18" t="s">
        <v>19</v>
      </c>
      <c r="B20" s="19">
        <f t="shared" si="0"/>
      </c>
      <c r="C20" s="20">
        <v>0.025</v>
      </c>
      <c r="D20" s="19">
        <f t="shared" si="1"/>
      </c>
      <c r="E20" s="19">
        <f t="shared" si="10"/>
      </c>
      <c r="F20" s="16" t="e">
        <f t="shared" si="11"/>
        <v>#VALUE!</v>
      </c>
      <c r="G20" s="16" t="e">
        <f t="shared" si="2"/>
        <v>#VALUE!</v>
      </c>
      <c r="H20" s="16" t="e">
        <f t="shared" si="3"/>
        <v>#VALUE!</v>
      </c>
      <c r="I20" s="16" t="e">
        <f t="shared" si="4"/>
        <v>#VALUE!</v>
      </c>
      <c r="J20" s="16"/>
      <c r="K20" s="16" t="e">
        <f t="shared" si="5"/>
        <v>#VALUE!</v>
      </c>
      <c r="L20" s="16" t="e">
        <f>IF(K20=0,"",VLOOKUP(K20,ΗΜΕΡΕΣ!$A$1:$C$4000,3,FALSE))</f>
        <v>#VALUE!</v>
      </c>
      <c r="M20" s="16" t="e">
        <f t="shared" si="6"/>
        <v>#VALUE!</v>
      </c>
      <c r="N20" s="16" t="e">
        <f t="shared" si="7"/>
        <v>#VALUE!</v>
      </c>
      <c r="O20" s="16" t="s">
        <v>46</v>
      </c>
      <c r="P20" s="16" t="e">
        <f t="shared" si="8"/>
        <v>#VALUE!</v>
      </c>
      <c r="Q20" s="16" t="s">
        <v>46</v>
      </c>
      <c r="R20" s="16" t="e">
        <f t="shared" si="9"/>
        <v>#VALUE!</v>
      </c>
    </row>
    <row r="21" spans="1:18" ht="12.75">
      <c r="A21" s="18" t="s">
        <v>20</v>
      </c>
      <c r="B21" s="19">
        <f t="shared" si="0"/>
      </c>
      <c r="C21" s="20">
        <v>0.025</v>
      </c>
      <c r="D21" s="19">
        <f t="shared" si="1"/>
      </c>
      <c r="E21" s="25">
        <f t="shared" si="10"/>
      </c>
      <c r="F21" s="16" t="e">
        <f t="shared" si="11"/>
        <v>#VALUE!</v>
      </c>
      <c r="G21" s="16" t="e">
        <f t="shared" si="2"/>
        <v>#VALUE!</v>
      </c>
      <c r="H21" s="16" t="e">
        <f t="shared" si="3"/>
        <v>#VALUE!</v>
      </c>
      <c r="I21" s="16" t="e">
        <f t="shared" si="4"/>
        <v>#VALUE!</v>
      </c>
      <c r="J21" s="16"/>
      <c r="K21" s="16" t="e">
        <f t="shared" si="5"/>
        <v>#VALUE!</v>
      </c>
      <c r="L21" s="16" t="e">
        <f>IF(K21=0,"",VLOOKUP(K21,ΗΜΕΡΕΣ!$A$1:$C$4000,3,FALSE))</f>
        <v>#VALUE!</v>
      </c>
      <c r="M21" s="16" t="e">
        <f t="shared" si="6"/>
        <v>#VALUE!</v>
      </c>
      <c r="N21" s="16" t="e">
        <f t="shared" si="7"/>
        <v>#VALUE!</v>
      </c>
      <c r="O21" s="16" t="s">
        <v>46</v>
      </c>
      <c r="P21" s="16" t="e">
        <f t="shared" si="8"/>
        <v>#VALUE!</v>
      </c>
      <c r="Q21" s="16" t="s">
        <v>46</v>
      </c>
      <c r="R21" s="16" t="e">
        <f t="shared" si="9"/>
        <v>#VALUE!</v>
      </c>
    </row>
    <row r="22" spans="1:18" ht="12.75">
      <c r="A22" s="10"/>
      <c r="B22" s="11"/>
      <c r="C22" s="12"/>
      <c r="D22" s="13"/>
      <c r="E22" s="1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3"/>
      <c r="B23" s="10"/>
      <c r="C23" s="13"/>
      <c r="D23" s="27"/>
      <c r="E23" s="1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5" ht="12.75">
      <c r="B24" s="10"/>
      <c r="C24" s="13"/>
      <c r="D24" s="13"/>
      <c r="E24" s="13"/>
    </row>
    <row r="25" spans="2:5" ht="12.75">
      <c r="B25" s="10"/>
      <c r="C25" s="13"/>
      <c r="D25" s="13"/>
      <c r="E25" s="13"/>
    </row>
    <row r="26" spans="1:5" ht="12.75">
      <c r="A26" s="13"/>
      <c r="B26" s="10"/>
      <c r="C26" s="13"/>
      <c r="D26" s="13"/>
      <c r="E26" s="13"/>
    </row>
    <row r="27" spans="1:5" ht="12.75">
      <c r="A27" s="13"/>
      <c r="B27" s="10"/>
      <c r="C27" s="13"/>
      <c r="D27" s="13"/>
      <c r="E27" s="13"/>
    </row>
    <row r="28" spans="1:5" ht="12.75">
      <c r="A28" s="13"/>
      <c r="B28" s="10"/>
      <c r="C28" s="13"/>
      <c r="D28" s="13"/>
      <c r="E28" s="13"/>
    </row>
    <row r="29" spans="1:5" ht="12.75">
      <c r="A29" s="13"/>
      <c r="B29" s="10"/>
      <c r="C29" s="13"/>
      <c r="D29" s="13"/>
      <c r="E29" s="13"/>
    </row>
    <row r="30" spans="1:5" ht="12.75">
      <c r="A30" s="13"/>
      <c r="B30" s="10"/>
      <c r="C30" s="13"/>
      <c r="D30" s="13"/>
      <c r="E30" s="13"/>
    </row>
    <row r="31" spans="1:5" ht="12.75">
      <c r="A31" s="13"/>
      <c r="B31" s="10"/>
      <c r="C31" s="13"/>
      <c r="D31" s="13"/>
      <c r="E31" s="13"/>
    </row>
    <row r="32" spans="1:5" ht="12.75">
      <c r="A32" s="13"/>
      <c r="B32" s="10"/>
      <c r="C32" s="13"/>
      <c r="D32" s="13"/>
      <c r="E32" s="13"/>
    </row>
    <row r="33" spans="1:5" ht="12.75">
      <c r="A33" s="13"/>
      <c r="B33" s="10"/>
      <c r="C33" s="13"/>
      <c r="D33" s="13"/>
      <c r="E33" s="13"/>
    </row>
    <row r="34" spans="1:5" ht="12.75">
      <c r="A34" s="13"/>
      <c r="B34" s="10"/>
      <c r="C34" s="13"/>
      <c r="D34" s="13"/>
      <c r="E34" s="13"/>
    </row>
    <row r="35" spans="1:5" ht="12.75">
      <c r="A35" s="13"/>
      <c r="B35" s="10"/>
      <c r="C35" s="13"/>
      <c r="D35" s="13"/>
      <c r="E35" s="13"/>
    </row>
    <row r="36" spans="1:5" ht="12.75">
      <c r="A36" s="13"/>
      <c r="B36" s="10"/>
      <c r="C36" s="13"/>
      <c r="D36" s="13"/>
      <c r="E36" s="13"/>
    </row>
    <row r="37" spans="1:5" ht="12.75">
      <c r="A37" s="13"/>
      <c r="B37" s="14"/>
      <c r="C37" s="13"/>
      <c r="D37" s="13"/>
      <c r="E37" s="13"/>
    </row>
    <row r="38" spans="1:5" ht="12.75">
      <c r="A38" s="13"/>
      <c r="B38" s="10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4"/>
      <c r="C40" s="13"/>
      <c r="D40" s="13"/>
      <c r="E40" s="13"/>
    </row>
    <row r="41" spans="1:5" ht="12.75">
      <c r="A41" s="13"/>
      <c r="B41" s="10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4"/>
      <c r="C43" s="13"/>
      <c r="D43" s="13"/>
      <c r="E43" s="13"/>
    </row>
    <row r="44" spans="1:5" ht="12.75">
      <c r="A44" s="13"/>
      <c r="B44" s="10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4"/>
      <c r="C46" s="13"/>
      <c r="D46" s="13"/>
      <c r="E46" s="13"/>
    </row>
    <row r="47" spans="1:5" ht="12.75">
      <c r="A47" s="13"/>
      <c r="B47" s="10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2:25" s="13" customFormat="1" ht="12.75">
      <c r="B49" s="14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6"/>
      <c r="Y49" s="15"/>
    </row>
    <row r="50" spans="2:25" s="13" customFormat="1" ht="12.75">
      <c r="B50" s="10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6"/>
      <c r="Y50" s="15"/>
    </row>
    <row r="51" spans="6:25" s="13" customFormat="1" ht="12.75"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6"/>
      <c r="Y51" s="15"/>
    </row>
    <row r="52" spans="2:25" s="13" customFormat="1" ht="12.75">
      <c r="B52" s="14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6"/>
      <c r="Y52" s="15"/>
    </row>
    <row r="53" spans="2:25" s="13" customFormat="1" ht="12.75">
      <c r="B53" s="10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26"/>
      <c r="Y53" s="15"/>
    </row>
    <row r="54" spans="6:25" s="13" customFormat="1" ht="12.75"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6"/>
      <c r="Y54" s="15"/>
    </row>
    <row r="55" spans="2:25" s="13" customFormat="1" ht="12.75">
      <c r="B55" s="14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6"/>
      <c r="Y55" s="15"/>
    </row>
    <row r="56" spans="2:25" s="13" customFormat="1" ht="12.75">
      <c r="B56" s="10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6"/>
      <c r="Y56" s="15"/>
    </row>
    <row r="57" spans="6:25" s="13" customFormat="1" ht="12.75"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6"/>
      <c r="Y57" s="15"/>
    </row>
    <row r="58" spans="2:25" s="13" customFormat="1" ht="12.75">
      <c r="B58" s="14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26"/>
      <c r="Y58" s="15"/>
    </row>
    <row r="59" spans="2:25" s="13" customFormat="1" ht="12.75">
      <c r="B59" s="10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26"/>
      <c r="Y59" s="15"/>
    </row>
    <row r="60" spans="6:25" s="13" customFormat="1" ht="12.75"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26"/>
      <c r="Y60" s="15"/>
    </row>
    <row r="61" spans="2:25" s="13" customFormat="1" ht="12.75">
      <c r="B61" s="14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6"/>
      <c r="Y61" s="15"/>
    </row>
    <row r="62" spans="2:25" s="13" customFormat="1" ht="12.75">
      <c r="B62" s="10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26"/>
      <c r="Y62" s="15"/>
    </row>
    <row r="63" spans="6:25" s="13" customFormat="1" ht="12.75"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26"/>
      <c r="Y63" s="15"/>
    </row>
    <row r="64" spans="2:25" s="13" customFormat="1" ht="12.75">
      <c r="B64" s="14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6"/>
      <c r="Y64" s="15"/>
    </row>
    <row r="65" spans="2:25" s="13" customFormat="1" ht="12.75">
      <c r="B65" s="10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26"/>
      <c r="Y65" s="15"/>
    </row>
    <row r="66" spans="6:25" s="13" customFormat="1" ht="12.75"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26"/>
      <c r="Y66" s="15"/>
    </row>
    <row r="67" spans="2:25" s="13" customFormat="1" ht="12.75">
      <c r="B67" s="14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26"/>
      <c r="Y67" s="15"/>
    </row>
    <row r="68" spans="2:25" s="13" customFormat="1" ht="12.75">
      <c r="B68" s="10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26"/>
      <c r="Y68" s="15"/>
    </row>
    <row r="69" spans="2:24" s="15" customFormat="1" ht="12.75">
      <c r="B69" s="13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26"/>
      <c r="T69" s="13"/>
      <c r="U69" s="13"/>
      <c r="V69" s="13"/>
      <c r="W69" s="13"/>
      <c r="X69" s="13"/>
    </row>
    <row r="70" spans="2:24" s="15" customFormat="1" ht="12.75">
      <c r="B70" s="14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26"/>
      <c r="T70" s="13"/>
      <c r="U70" s="13"/>
      <c r="V70" s="13"/>
      <c r="W70" s="13"/>
      <c r="X70" s="13"/>
    </row>
  </sheetData>
  <sheetProtection sheet="1"/>
  <printOptions/>
  <pageMargins left="0.52" right="0.4" top="1" bottom="1" header="0.5" footer="0.5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55"/>
  <sheetViews>
    <sheetView zoomScalePageLayoutView="0" workbookViewId="0" topLeftCell="A1111">
      <selection activeCell="C1123" sqref="C1123"/>
    </sheetView>
  </sheetViews>
  <sheetFormatPr defaultColWidth="9.140625" defaultRowHeight="12.75"/>
  <cols>
    <col min="1" max="1" width="9.140625" style="2" customWidth="1"/>
  </cols>
  <sheetData>
    <row r="1" spans="1:3" ht="12.75">
      <c r="A1" s="1">
        <v>1012011</v>
      </c>
      <c r="B1" t="s">
        <v>21</v>
      </c>
      <c r="C1" s="3">
        <v>3012011</v>
      </c>
    </row>
    <row r="2" spans="1:3" ht="12.75">
      <c r="A2" s="1">
        <f>+A1+1000000</f>
        <v>2012011</v>
      </c>
      <c r="B2" t="s">
        <v>21</v>
      </c>
      <c r="C2" s="3">
        <v>3012011</v>
      </c>
    </row>
    <row r="3" spans="1:3" ht="12.75">
      <c r="A3" s="1">
        <f aca="true" t="shared" si="0" ref="A3:A9">+A2+1000000</f>
        <v>3012011</v>
      </c>
      <c r="C3" s="3">
        <v>3012011</v>
      </c>
    </row>
    <row r="4" spans="1:3" ht="12.75">
      <c r="A4" s="1">
        <f t="shared" si="0"/>
        <v>4012011</v>
      </c>
      <c r="C4" s="3">
        <v>4012011</v>
      </c>
    </row>
    <row r="5" spans="1:3" ht="12.75">
      <c r="A5" s="1">
        <f t="shared" si="0"/>
        <v>5012011</v>
      </c>
      <c r="C5" s="3">
        <v>5012011</v>
      </c>
    </row>
    <row r="6" spans="1:3" ht="12.75">
      <c r="A6" s="1">
        <f t="shared" si="0"/>
        <v>6012011</v>
      </c>
      <c r="B6" t="s">
        <v>21</v>
      </c>
      <c r="C6" s="3">
        <v>7012011</v>
      </c>
    </row>
    <row r="7" spans="1:3" ht="12.75">
      <c r="A7" s="1">
        <f t="shared" si="0"/>
        <v>7012011</v>
      </c>
      <c r="C7" s="3">
        <v>7012011</v>
      </c>
    </row>
    <row r="8" spans="1:3" ht="12.75">
      <c r="A8" s="1">
        <f t="shared" si="0"/>
        <v>8012011</v>
      </c>
      <c r="B8" t="s">
        <v>21</v>
      </c>
      <c r="C8" s="3">
        <v>10012011</v>
      </c>
    </row>
    <row r="9" spans="1:3" ht="12.75">
      <c r="A9" s="1">
        <f t="shared" si="0"/>
        <v>9012011</v>
      </c>
      <c r="B9" t="s">
        <v>21</v>
      </c>
      <c r="C9" s="3">
        <v>10012011</v>
      </c>
    </row>
    <row r="10" spans="1:3" ht="12.75">
      <c r="A10" s="1">
        <v>10012011</v>
      </c>
      <c r="C10" s="3">
        <v>10012011</v>
      </c>
    </row>
    <row r="11" spans="1:3" ht="12.75">
      <c r="A11" s="1">
        <v>11012011</v>
      </c>
      <c r="C11" s="3">
        <v>11012011</v>
      </c>
    </row>
    <row r="12" spans="1:3" ht="12.75">
      <c r="A12" s="1">
        <v>12012011</v>
      </c>
      <c r="C12" s="3">
        <v>12012011</v>
      </c>
    </row>
    <row r="13" spans="1:3" ht="12.75">
      <c r="A13" s="1">
        <v>13012011</v>
      </c>
      <c r="C13" s="3">
        <v>13012011</v>
      </c>
    </row>
    <row r="14" spans="1:3" ht="12.75">
      <c r="A14" s="1">
        <v>14012011</v>
      </c>
      <c r="C14" s="3">
        <v>14012011</v>
      </c>
    </row>
    <row r="15" spans="1:3" ht="12.75">
      <c r="A15" s="1">
        <v>15012011</v>
      </c>
      <c r="B15" t="s">
        <v>21</v>
      </c>
      <c r="C15" s="3">
        <v>17012011</v>
      </c>
    </row>
    <row r="16" spans="1:3" ht="12.75">
      <c r="A16" s="1">
        <v>16012011</v>
      </c>
      <c r="B16" t="s">
        <v>21</v>
      </c>
      <c r="C16" s="3">
        <v>17012011</v>
      </c>
    </row>
    <row r="17" spans="1:3" ht="12.75">
      <c r="A17" s="1">
        <v>17012011</v>
      </c>
      <c r="C17" s="3">
        <v>17012011</v>
      </c>
    </row>
    <row r="18" spans="1:3" ht="12.75">
      <c r="A18" s="1">
        <v>18012011</v>
      </c>
      <c r="C18" s="3">
        <v>18012011</v>
      </c>
    </row>
    <row r="19" spans="1:3" ht="12.75">
      <c r="A19" s="1">
        <v>19012011</v>
      </c>
      <c r="C19" s="3">
        <v>19012011</v>
      </c>
    </row>
    <row r="20" spans="1:3" ht="12.75">
      <c r="A20" s="1">
        <v>20012011</v>
      </c>
      <c r="C20" s="3">
        <v>20012011</v>
      </c>
    </row>
    <row r="21" spans="1:3" ht="12.75">
      <c r="A21" s="1">
        <v>21012011</v>
      </c>
      <c r="C21" s="3">
        <v>21012011</v>
      </c>
    </row>
    <row r="22" spans="1:3" ht="12.75">
      <c r="A22" s="1">
        <v>22012011</v>
      </c>
      <c r="B22" t="s">
        <v>21</v>
      </c>
      <c r="C22" s="3">
        <v>24012011</v>
      </c>
    </row>
    <row r="23" spans="1:3" ht="12.75">
      <c r="A23" s="1">
        <v>23012011</v>
      </c>
      <c r="B23" t="s">
        <v>21</v>
      </c>
      <c r="C23" s="3">
        <v>24012011</v>
      </c>
    </row>
    <row r="24" spans="1:3" ht="12.75">
      <c r="A24" s="1">
        <v>24012011</v>
      </c>
      <c r="C24" s="3">
        <v>24012011</v>
      </c>
    </row>
    <row r="25" spans="1:3" ht="12.75">
      <c r="A25" s="1">
        <v>25012011</v>
      </c>
      <c r="C25" s="3">
        <v>25012011</v>
      </c>
    </row>
    <row r="26" spans="1:3" ht="12.75">
      <c r="A26" s="1">
        <v>26012011</v>
      </c>
      <c r="C26" s="3">
        <v>26012011</v>
      </c>
    </row>
    <row r="27" spans="1:3" ht="12.75">
      <c r="A27" s="1">
        <v>27012011</v>
      </c>
      <c r="C27" s="3">
        <v>27012011</v>
      </c>
    </row>
    <row r="28" spans="1:3" ht="12.75">
      <c r="A28" s="1">
        <v>28012011</v>
      </c>
      <c r="C28" s="3">
        <v>28012011</v>
      </c>
    </row>
    <row r="29" spans="1:3" ht="12.75">
      <c r="A29" s="1">
        <v>29012011</v>
      </c>
      <c r="B29" t="s">
        <v>21</v>
      </c>
      <c r="C29" s="3">
        <v>31012011</v>
      </c>
    </row>
    <row r="30" spans="1:3" ht="12.75">
      <c r="A30" s="1">
        <v>30012011</v>
      </c>
      <c r="B30" t="s">
        <v>21</v>
      </c>
      <c r="C30" s="3">
        <v>31012011</v>
      </c>
    </row>
    <row r="31" spans="1:3" ht="12.75">
      <c r="A31" s="1">
        <v>31012011</v>
      </c>
      <c r="C31" s="3">
        <v>31012011</v>
      </c>
    </row>
    <row r="32" spans="1:3" ht="12.75">
      <c r="A32" s="1">
        <v>1022011</v>
      </c>
      <c r="C32" s="3">
        <v>1022011</v>
      </c>
    </row>
    <row r="33" spans="1:3" ht="12.75">
      <c r="A33" s="1">
        <f>+A32+1000000</f>
        <v>2022011</v>
      </c>
      <c r="C33" s="3">
        <v>2022011</v>
      </c>
    </row>
    <row r="34" spans="1:3" ht="12.75">
      <c r="A34" s="1">
        <f aca="true" t="shared" si="1" ref="A34:A40">+A33+1000000</f>
        <v>3022011</v>
      </c>
      <c r="C34" s="3">
        <v>3022011</v>
      </c>
    </row>
    <row r="35" spans="1:3" ht="12.75">
      <c r="A35" s="1">
        <f t="shared" si="1"/>
        <v>4022011</v>
      </c>
      <c r="C35" s="3">
        <v>4022011</v>
      </c>
    </row>
    <row r="36" spans="1:3" ht="12.75">
      <c r="A36" s="1">
        <f t="shared" si="1"/>
        <v>5022011</v>
      </c>
      <c r="B36" t="s">
        <v>21</v>
      </c>
      <c r="C36" s="3">
        <v>7022011</v>
      </c>
    </row>
    <row r="37" spans="1:3" ht="12.75">
      <c r="A37" s="1">
        <f t="shared" si="1"/>
        <v>6022011</v>
      </c>
      <c r="B37" t="s">
        <v>21</v>
      </c>
      <c r="C37" s="3">
        <v>7022011</v>
      </c>
    </row>
    <row r="38" spans="1:3" ht="12.75">
      <c r="A38" s="1">
        <f t="shared" si="1"/>
        <v>7022011</v>
      </c>
      <c r="C38" s="3">
        <v>7022011</v>
      </c>
    </row>
    <row r="39" spans="1:3" ht="12.75">
      <c r="A39" s="1">
        <f t="shared" si="1"/>
        <v>8022011</v>
      </c>
      <c r="C39" s="3">
        <v>8022011</v>
      </c>
    </row>
    <row r="40" spans="1:3" ht="12.75">
      <c r="A40" s="1">
        <f t="shared" si="1"/>
        <v>9022011</v>
      </c>
      <c r="C40" s="3">
        <v>9022011</v>
      </c>
    </row>
    <row r="41" spans="1:3" ht="12.75">
      <c r="A41" s="1">
        <v>10022011</v>
      </c>
      <c r="C41" s="3">
        <v>10022011</v>
      </c>
    </row>
    <row r="42" spans="1:3" ht="12.75">
      <c r="A42" s="1">
        <v>11022011</v>
      </c>
      <c r="C42" s="3">
        <v>11022011</v>
      </c>
    </row>
    <row r="43" spans="1:3" ht="12.75">
      <c r="A43" s="1">
        <v>12022011</v>
      </c>
      <c r="B43" t="s">
        <v>21</v>
      </c>
      <c r="C43" s="3">
        <v>14022011</v>
      </c>
    </row>
    <row r="44" spans="1:3" ht="12.75">
      <c r="A44" s="1">
        <v>13022011</v>
      </c>
      <c r="B44" t="s">
        <v>21</v>
      </c>
      <c r="C44" s="3">
        <v>14022011</v>
      </c>
    </row>
    <row r="45" spans="1:3" ht="12.75">
      <c r="A45" s="1">
        <v>14022011</v>
      </c>
      <c r="C45" s="3">
        <v>14022011</v>
      </c>
    </row>
    <row r="46" spans="1:3" ht="12.75">
      <c r="A46" s="1">
        <v>15022011</v>
      </c>
      <c r="C46" s="3">
        <v>15022011</v>
      </c>
    </row>
    <row r="47" spans="1:3" ht="12.75">
      <c r="A47" s="1">
        <v>16022011</v>
      </c>
      <c r="C47" s="3">
        <v>16022011</v>
      </c>
    </row>
    <row r="48" spans="1:3" ht="12.75">
      <c r="A48" s="1">
        <v>17022011</v>
      </c>
      <c r="C48" s="3">
        <v>17022011</v>
      </c>
    </row>
    <row r="49" spans="1:3" ht="12.75">
      <c r="A49" s="1">
        <v>18022011</v>
      </c>
      <c r="C49" s="3">
        <v>18022011</v>
      </c>
    </row>
    <row r="50" spans="1:3" ht="12.75">
      <c r="A50" s="1">
        <v>19022011</v>
      </c>
      <c r="B50" t="s">
        <v>21</v>
      </c>
      <c r="C50" s="3">
        <v>21022011</v>
      </c>
    </row>
    <row r="51" spans="1:3" ht="12.75">
      <c r="A51" s="1">
        <v>20022011</v>
      </c>
      <c r="B51" t="s">
        <v>21</v>
      </c>
      <c r="C51" s="3">
        <v>21022011</v>
      </c>
    </row>
    <row r="52" spans="1:3" ht="12.75">
      <c r="A52" s="1">
        <v>21022011</v>
      </c>
      <c r="C52" s="3">
        <v>21022011</v>
      </c>
    </row>
    <row r="53" spans="1:3" ht="12.75">
      <c r="A53" s="1">
        <v>22022011</v>
      </c>
      <c r="C53" s="3">
        <v>22022011</v>
      </c>
    </row>
    <row r="54" spans="1:3" ht="12.75">
      <c r="A54" s="1">
        <v>23022011</v>
      </c>
      <c r="C54" s="3">
        <v>23022011</v>
      </c>
    </row>
    <row r="55" spans="1:3" ht="12.75">
      <c r="A55" s="1">
        <v>24022011</v>
      </c>
      <c r="C55" s="3">
        <v>24022011</v>
      </c>
    </row>
    <row r="56" spans="1:3" ht="12.75">
      <c r="A56" s="1">
        <v>25022011</v>
      </c>
      <c r="C56" s="3">
        <v>25022011</v>
      </c>
    </row>
    <row r="57" spans="1:3" ht="12.75">
      <c r="A57" s="1">
        <v>26022011</v>
      </c>
      <c r="B57" t="s">
        <v>21</v>
      </c>
      <c r="C57" s="3">
        <v>28022011</v>
      </c>
    </row>
    <row r="58" spans="1:3" ht="12.75">
      <c r="A58" s="1">
        <v>27022011</v>
      </c>
      <c r="B58" t="s">
        <v>21</v>
      </c>
      <c r="C58" s="3">
        <v>28022011</v>
      </c>
    </row>
    <row r="59" spans="1:3" ht="12.75">
      <c r="A59" s="1">
        <v>28022011</v>
      </c>
      <c r="C59" s="3">
        <v>28022011</v>
      </c>
    </row>
    <row r="60" spans="1:3" ht="12.75">
      <c r="A60" s="1">
        <v>1032011</v>
      </c>
      <c r="C60" s="3">
        <v>1032011</v>
      </c>
    </row>
    <row r="61" spans="1:3" ht="12.75">
      <c r="A61" s="1">
        <f>+A60+1000000</f>
        <v>2032011</v>
      </c>
      <c r="C61" s="3">
        <v>2032011</v>
      </c>
    </row>
    <row r="62" spans="1:3" ht="12.75">
      <c r="A62" s="1">
        <f aca="true" t="shared" si="2" ref="A62:A68">+A61+1000000</f>
        <v>3032011</v>
      </c>
      <c r="C62" s="3">
        <v>3032011</v>
      </c>
    </row>
    <row r="63" spans="1:3" ht="12.75">
      <c r="A63" s="1">
        <f t="shared" si="2"/>
        <v>4032011</v>
      </c>
      <c r="C63" s="3">
        <v>4032011</v>
      </c>
    </row>
    <row r="64" spans="1:3" ht="12.75">
      <c r="A64" s="1">
        <f t="shared" si="2"/>
        <v>5032011</v>
      </c>
      <c r="B64" t="s">
        <v>21</v>
      </c>
      <c r="C64" s="3">
        <v>8032011</v>
      </c>
    </row>
    <row r="65" spans="1:3" ht="12.75">
      <c r="A65" s="1">
        <f t="shared" si="2"/>
        <v>6032011</v>
      </c>
      <c r="B65" t="s">
        <v>21</v>
      </c>
      <c r="C65" s="3">
        <v>8032011</v>
      </c>
    </row>
    <row r="66" spans="1:3" ht="12.75">
      <c r="A66" s="1">
        <f t="shared" si="2"/>
        <v>7032011</v>
      </c>
      <c r="B66" t="s">
        <v>21</v>
      </c>
      <c r="C66" s="3">
        <v>8032011</v>
      </c>
    </row>
    <row r="67" spans="1:3" ht="12.75">
      <c r="A67" s="1">
        <f t="shared" si="2"/>
        <v>8032011</v>
      </c>
      <c r="C67" s="3">
        <v>8032011</v>
      </c>
    </row>
    <row r="68" spans="1:3" ht="12.75">
      <c r="A68" s="1">
        <f t="shared" si="2"/>
        <v>9032011</v>
      </c>
      <c r="C68" s="3">
        <v>9032011</v>
      </c>
    </row>
    <row r="69" spans="1:3" ht="12.75">
      <c r="A69" s="1">
        <v>10032011</v>
      </c>
      <c r="C69" s="3">
        <v>10032011</v>
      </c>
    </row>
    <row r="70" spans="1:3" ht="12.75">
      <c r="A70" s="1">
        <v>11032011</v>
      </c>
      <c r="C70" s="3">
        <v>11032011</v>
      </c>
    </row>
    <row r="71" spans="1:3" ht="12.75">
      <c r="A71" s="1">
        <v>12032011</v>
      </c>
      <c r="B71" t="s">
        <v>21</v>
      </c>
      <c r="C71" s="3">
        <v>14032011</v>
      </c>
    </row>
    <row r="72" spans="1:3" ht="12.75">
      <c r="A72" s="1">
        <v>13032011</v>
      </c>
      <c r="B72" t="s">
        <v>21</v>
      </c>
      <c r="C72" s="3">
        <v>14032011</v>
      </c>
    </row>
    <row r="73" spans="1:3" ht="12.75">
      <c r="A73" s="1">
        <v>14032011</v>
      </c>
      <c r="C73" s="3">
        <v>14032011</v>
      </c>
    </row>
    <row r="74" spans="1:3" ht="12.75">
      <c r="A74" s="1">
        <v>15032011</v>
      </c>
      <c r="C74" s="3">
        <v>15032011</v>
      </c>
    </row>
    <row r="75" spans="1:3" ht="12.75">
      <c r="A75" s="1">
        <v>16032011</v>
      </c>
      <c r="C75" s="3">
        <v>16032011</v>
      </c>
    </row>
    <row r="76" spans="1:3" ht="12.75">
      <c r="A76" s="1">
        <v>17032011</v>
      </c>
      <c r="C76" s="3">
        <v>17032011</v>
      </c>
    </row>
    <row r="77" spans="1:3" ht="12.75">
      <c r="A77" s="1">
        <v>18032011</v>
      </c>
      <c r="C77" s="3">
        <v>18032011</v>
      </c>
    </row>
    <row r="78" spans="1:3" ht="12.75">
      <c r="A78" s="1">
        <v>19032011</v>
      </c>
      <c r="B78" t="s">
        <v>21</v>
      </c>
      <c r="C78" s="3">
        <v>21032011</v>
      </c>
    </row>
    <row r="79" spans="1:3" ht="12.75">
      <c r="A79" s="1">
        <v>20032011</v>
      </c>
      <c r="B79" t="s">
        <v>21</v>
      </c>
      <c r="C79" s="3">
        <v>21032011</v>
      </c>
    </row>
    <row r="80" spans="1:3" ht="12.75">
      <c r="A80" s="1">
        <v>21032011</v>
      </c>
      <c r="C80" s="3">
        <v>21032011</v>
      </c>
    </row>
    <row r="81" spans="1:3" ht="12.75">
      <c r="A81" s="1">
        <v>22032011</v>
      </c>
      <c r="C81" s="3">
        <v>22032011</v>
      </c>
    </row>
    <row r="82" spans="1:3" ht="12.75">
      <c r="A82" s="1">
        <v>23032011</v>
      </c>
      <c r="C82" s="3">
        <v>23032011</v>
      </c>
    </row>
    <row r="83" spans="1:3" ht="12.75">
      <c r="A83" s="1">
        <v>24032011</v>
      </c>
      <c r="C83" s="3">
        <v>24032011</v>
      </c>
    </row>
    <row r="84" spans="1:3" ht="12.75">
      <c r="A84" s="1">
        <v>25032011</v>
      </c>
      <c r="B84" t="s">
        <v>21</v>
      </c>
      <c r="C84" s="3">
        <v>28032011</v>
      </c>
    </row>
    <row r="85" spans="1:3" ht="12.75">
      <c r="A85" s="1">
        <v>26032011</v>
      </c>
      <c r="B85" t="s">
        <v>21</v>
      </c>
      <c r="C85" s="3">
        <v>28032011</v>
      </c>
    </row>
    <row r="86" spans="1:3" ht="12.75">
      <c r="A86" s="1">
        <v>27032011</v>
      </c>
      <c r="B86" t="s">
        <v>21</v>
      </c>
      <c r="C86" s="3">
        <v>28032011</v>
      </c>
    </row>
    <row r="87" spans="1:3" ht="12.75">
      <c r="A87" s="1">
        <v>28032011</v>
      </c>
      <c r="C87" s="3">
        <v>28032011</v>
      </c>
    </row>
    <row r="88" spans="1:3" ht="12.75">
      <c r="A88" s="1">
        <v>29032011</v>
      </c>
      <c r="C88" s="3">
        <v>29032011</v>
      </c>
    </row>
    <row r="89" spans="1:3" ht="12.75">
      <c r="A89" s="1">
        <v>30032011</v>
      </c>
      <c r="C89" s="3">
        <v>30032011</v>
      </c>
    </row>
    <row r="90" spans="1:3" ht="12.75">
      <c r="A90" s="1">
        <v>31032011</v>
      </c>
      <c r="C90" s="3">
        <v>31032011</v>
      </c>
    </row>
    <row r="91" spans="1:3" ht="12.75">
      <c r="A91" s="1">
        <v>1042011</v>
      </c>
      <c r="C91" s="3">
        <v>1042011</v>
      </c>
    </row>
    <row r="92" spans="1:3" ht="12.75">
      <c r="A92" s="1">
        <f>+A91+1000000</f>
        <v>2042011</v>
      </c>
      <c r="B92" t="s">
        <v>21</v>
      </c>
      <c r="C92" s="3">
        <v>4042011</v>
      </c>
    </row>
    <row r="93" spans="1:3" ht="12.75">
      <c r="A93" s="1">
        <f aca="true" t="shared" si="3" ref="A93:A99">+A92+1000000</f>
        <v>3042011</v>
      </c>
      <c r="B93" t="s">
        <v>21</v>
      </c>
      <c r="C93" s="3">
        <v>4042011</v>
      </c>
    </row>
    <row r="94" spans="1:3" ht="12.75">
      <c r="A94" s="1">
        <f t="shared" si="3"/>
        <v>4042011</v>
      </c>
      <c r="C94" s="3">
        <v>4042011</v>
      </c>
    </row>
    <row r="95" spans="1:3" ht="12.75">
      <c r="A95" s="1">
        <f t="shared" si="3"/>
        <v>5042011</v>
      </c>
      <c r="C95" s="3">
        <v>5042011</v>
      </c>
    </row>
    <row r="96" spans="1:3" ht="12.75">
      <c r="A96" s="1">
        <f t="shared" si="3"/>
        <v>6042011</v>
      </c>
      <c r="C96" s="3">
        <v>6042011</v>
      </c>
    </row>
    <row r="97" spans="1:3" ht="12.75">
      <c r="A97" s="1">
        <f t="shared" si="3"/>
        <v>7042011</v>
      </c>
      <c r="C97" s="3">
        <v>7042011</v>
      </c>
    </row>
    <row r="98" spans="1:3" ht="12.75">
      <c r="A98" s="1">
        <f t="shared" si="3"/>
        <v>8042011</v>
      </c>
      <c r="C98" s="3">
        <v>8042011</v>
      </c>
    </row>
    <row r="99" spans="1:3" ht="12.75">
      <c r="A99" s="1">
        <f t="shared" si="3"/>
        <v>9042011</v>
      </c>
      <c r="B99" t="s">
        <v>21</v>
      </c>
      <c r="C99" s="3">
        <v>11042011</v>
      </c>
    </row>
    <row r="100" spans="1:3" ht="12.75">
      <c r="A100" s="1">
        <v>10042011</v>
      </c>
      <c r="B100" t="s">
        <v>21</v>
      </c>
      <c r="C100" s="3">
        <v>11042011</v>
      </c>
    </row>
    <row r="101" spans="1:3" ht="12.75">
      <c r="A101" s="1">
        <v>11042011</v>
      </c>
      <c r="C101" s="3">
        <v>11042011</v>
      </c>
    </row>
    <row r="102" spans="1:3" ht="12.75">
      <c r="A102" s="1">
        <v>12042011</v>
      </c>
      <c r="C102" s="3">
        <v>12042011</v>
      </c>
    </row>
    <row r="103" spans="1:3" ht="12.75">
      <c r="A103" s="1">
        <v>13042011</v>
      </c>
      <c r="C103" s="3">
        <v>13042011</v>
      </c>
    </row>
    <row r="104" spans="1:3" ht="12.75">
      <c r="A104" s="1">
        <v>14042011</v>
      </c>
      <c r="C104" s="3">
        <v>14042011</v>
      </c>
    </row>
    <row r="105" spans="1:3" ht="12.75">
      <c r="A105" s="1">
        <v>15042011</v>
      </c>
      <c r="C105" s="3">
        <v>15042011</v>
      </c>
    </row>
    <row r="106" spans="1:3" ht="12.75">
      <c r="A106" s="1">
        <v>16042011</v>
      </c>
      <c r="B106" t="s">
        <v>21</v>
      </c>
      <c r="C106" s="3">
        <v>18042011</v>
      </c>
    </row>
    <row r="107" spans="1:3" ht="12.75">
      <c r="A107" s="1">
        <v>17042011</v>
      </c>
      <c r="B107" t="s">
        <v>21</v>
      </c>
      <c r="C107" s="3">
        <v>18042011</v>
      </c>
    </row>
    <row r="108" spans="1:3" ht="12.75">
      <c r="A108" s="1">
        <v>18042011</v>
      </c>
      <c r="C108" s="3">
        <v>18042011</v>
      </c>
    </row>
    <row r="109" spans="1:3" ht="12.75">
      <c r="A109" s="1">
        <v>19042011</v>
      </c>
      <c r="C109" s="3">
        <v>19042011</v>
      </c>
    </row>
    <row r="110" spans="1:3" ht="12.75">
      <c r="A110" s="1">
        <v>20042011</v>
      </c>
      <c r="C110" s="3">
        <v>20042011</v>
      </c>
    </row>
    <row r="111" spans="1:3" ht="12.75">
      <c r="A111" s="1">
        <v>21042011</v>
      </c>
      <c r="C111" s="3">
        <v>21042011</v>
      </c>
    </row>
    <row r="112" spans="1:3" ht="12.75">
      <c r="A112" s="1">
        <v>22042011</v>
      </c>
      <c r="B112" t="s">
        <v>21</v>
      </c>
      <c r="C112" s="3">
        <v>26042011</v>
      </c>
    </row>
    <row r="113" spans="1:3" ht="12.75">
      <c r="A113" s="1">
        <v>23042011</v>
      </c>
      <c r="B113" t="s">
        <v>21</v>
      </c>
      <c r="C113" s="3">
        <v>26042011</v>
      </c>
    </row>
    <row r="114" spans="1:3" ht="12.75">
      <c r="A114" s="1">
        <v>24042011</v>
      </c>
      <c r="B114" t="s">
        <v>21</v>
      </c>
      <c r="C114" s="3">
        <v>26042011</v>
      </c>
    </row>
    <row r="115" spans="1:3" ht="12.75">
      <c r="A115" s="1">
        <v>25042011</v>
      </c>
      <c r="B115" t="s">
        <v>21</v>
      </c>
      <c r="C115" s="3">
        <v>26042011</v>
      </c>
    </row>
    <row r="116" spans="1:3" ht="12.75">
      <c r="A116" s="1">
        <v>26042011</v>
      </c>
      <c r="C116" s="3">
        <v>26042011</v>
      </c>
    </row>
    <row r="117" spans="1:3" ht="12.75">
      <c r="A117" s="1">
        <v>27042011</v>
      </c>
      <c r="C117" s="3">
        <v>27042011</v>
      </c>
    </row>
    <row r="118" spans="1:3" ht="12.75">
      <c r="A118" s="1">
        <v>28042011</v>
      </c>
      <c r="C118" s="3">
        <v>28042011</v>
      </c>
    </row>
    <row r="119" spans="1:3" ht="12.75">
      <c r="A119" s="1">
        <v>29042011</v>
      </c>
      <c r="C119" s="3">
        <v>29042011</v>
      </c>
    </row>
    <row r="120" spans="1:3" ht="12.75">
      <c r="A120" s="1">
        <v>30042011</v>
      </c>
      <c r="B120" t="s">
        <v>21</v>
      </c>
      <c r="C120" s="3">
        <v>2052011</v>
      </c>
    </row>
    <row r="121" spans="1:3" ht="12.75">
      <c r="A121" s="1">
        <v>1052011</v>
      </c>
      <c r="B121" t="s">
        <v>21</v>
      </c>
      <c r="C121" s="3">
        <v>2052011</v>
      </c>
    </row>
    <row r="122" spans="1:3" ht="12.75">
      <c r="A122" s="1">
        <f>+A121+1000000</f>
        <v>2052011</v>
      </c>
      <c r="C122" s="3">
        <v>2052011</v>
      </c>
    </row>
    <row r="123" spans="1:3" ht="12.75">
      <c r="A123" s="1">
        <f aca="true" t="shared" si="4" ref="A123:A129">+A122+1000000</f>
        <v>3052011</v>
      </c>
      <c r="C123" s="3">
        <v>3052011</v>
      </c>
    </row>
    <row r="124" spans="1:3" ht="12.75">
      <c r="A124" s="1">
        <f t="shared" si="4"/>
        <v>4052011</v>
      </c>
      <c r="C124" s="3">
        <v>4052011</v>
      </c>
    </row>
    <row r="125" spans="1:3" ht="12.75">
      <c r="A125" s="1">
        <f t="shared" si="4"/>
        <v>5052011</v>
      </c>
      <c r="C125" s="3">
        <v>5052011</v>
      </c>
    </row>
    <row r="126" spans="1:3" ht="12.75">
      <c r="A126" s="1">
        <f t="shared" si="4"/>
        <v>6052011</v>
      </c>
      <c r="C126" s="3">
        <v>6052011</v>
      </c>
    </row>
    <row r="127" spans="1:3" ht="12.75">
      <c r="A127" s="1">
        <f t="shared" si="4"/>
        <v>7052011</v>
      </c>
      <c r="B127" t="s">
        <v>21</v>
      </c>
      <c r="C127" s="3">
        <v>9052011</v>
      </c>
    </row>
    <row r="128" spans="1:3" ht="12.75">
      <c r="A128" s="1">
        <f t="shared" si="4"/>
        <v>8052011</v>
      </c>
      <c r="B128" t="s">
        <v>21</v>
      </c>
      <c r="C128" s="3">
        <v>9052011</v>
      </c>
    </row>
    <row r="129" spans="1:3" ht="12.75">
      <c r="A129" s="1">
        <f t="shared" si="4"/>
        <v>9052011</v>
      </c>
      <c r="C129" s="3">
        <v>9052011</v>
      </c>
    </row>
    <row r="130" spans="1:3" ht="12.75">
      <c r="A130" s="1">
        <v>10052011</v>
      </c>
      <c r="C130" s="3">
        <v>10052011</v>
      </c>
    </row>
    <row r="131" spans="1:3" ht="12.75">
      <c r="A131" s="1">
        <v>11052011</v>
      </c>
      <c r="C131" s="3">
        <v>11052011</v>
      </c>
    </row>
    <row r="132" spans="1:3" ht="12.75">
      <c r="A132" s="1">
        <v>12052011</v>
      </c>
      <c r="C132" s="3">
        <v>12052011</v>
      </c>
    </row>
    <row r="133" spans="1:3" ht="12.75">
      <c r="A133" s="1">
        <v>13052011</v>
      </c>
      <c r="C133" s="3">
        <v>13052011</v>
      </c>
    </row>
    <row r="134" spans="1:3" ht="12.75">
      <c r="A134" s="1">
        <v>14052011</v>
      </c>
      <c r="B134" t="s">
        <v>21</v>
      </c>
      <c r="C134" s="3">
        <v>16052011</v>
      </c>
    </row>
    <row r="135" spans="1:3" ht="12.75">
      <c r="A135" s="1">
        <v>15052011</v>
      </c>
      <c r="B135" t="s">
        <v>21</v>
      </c>
      <c r="C135" s="3">
        <v>16052011</v>
      </c>
    </row>
    <row r="136" spans="1:3" ht="12.75">
      <c r="A136" s="1">
        <v>16052011</v>
      </c>
      <c r="C136" s="3">
        <v>16052011</v>
      </c>
    </row>
    <row r="137" spans="1:3" ht="12.75">
      <c r="A137" s="1">
        <v>17052011</v>
      </c>
      <c r="C137" s="3">
        <v>17052011</v>
      </c>
    </row>
    <row r="138" spans="1:3" ht="12.75">
      <c r="A138" s="1">
        <v>18052011</v>
      </c>
      <c r="C138" s="3">
        <v>18052011</v>
      </c>
    </row>
    <row r="139" spans="1:3" ht="12.75">
      <c r="A139" s="1">
        <v>19052011</v>
      </c>
      <c r="C139" s="3">
        <v>19052011</v>
      </c>
    </row>
    <row r="140" spans="1:3" ht="12.75">
      <c r="A140" s="1">
        <v>20052011</v>
      </c>
      <c r="C140" s="3">
        <v>20052011</v>
      </c>
    </row>
    <row r="141" spans="1:3" ht="12.75">
      <c r="A141" s="1">
        <v>21052011</v>
      </c>
      <c r="B141" t="s">
        <v>21</v>
      </c>
      <c r="C141" s="3">
        <v>23052011</v>
      </c>
    </row>
    <row r="142" spans="1:3" ht="12.75">
      <c r="A142" s="1">
        <v>22052011</v>
      </c>
      <c r="B142" t="s">
        <v>21</v>
      </c>
      <c r="C142" s="3">
        <v>23052011</v>
      </c>
    </row>
    <row r="143" spans="1:3" ht="12.75">
      <c r="A143" s="1">
        <v>23052011</v>
      </c>
      <c r="C143" s="3">
        <v>23052011</v>
      </c>
    </row>
    <row r="144" spans="1:3" ht="12.75">
      <c r="A144" s="1">
        <v>24052011</v>
      </c>
      <c r="C144" s="3">
        <v>24052011</v>
      </c>
    </row>
    <row r="145" spans="1:3" ht="12.75">
      <c r="A145" s="1">
        <v>25052011</v>
      </c>
      <c r="C145" s="3">
        <v>25052011</v>
      </c>
    </row>
    <row r="146" spans="1:3" ht="12.75">
      <c r="A146" s="1">
        <v>26052011</v>
      </c>
      <c r="C146" s="3">
        <v>26052011</v>
      </c>
    </row>
    <row r="147" spans="1:3" ht="12.75">
      <c r="A147" s="1">
        <v>27052011</v>
      </c>
      <c r="C147" s="3">
        <v>27052011</v>
      </c>
    </row>
    <row r="148" spans="1:3" ht="12.75">
      <c r="A148" s="1">
        <v>28052011</v>
      </c>
      <c r="B148" t="s">
        <v>21</v>
      </c>
      <c r="C148" s="3">
        <v>30052011</v>
      </c>
    </row>
    <row r="149" spans="1:3" ht="12.75">
      <c r="A149" s="1">
        <v>29052011</v>
      </c>
      <c r="B149" t="s">
        <v>21</v>
      </c>
      <c r="C149" s="3">
        <v>30052011</v>
      </c>
    </row>
    <row r="150" spans="1:3" ht="12.75">
      <c r="A150" s="1">
        <v>30052011</v>
      </c>
      <c r="C150" s="3">
        <v>30052011</v>
      </c>
    </row>
    <row r="151" spans="1:3" ht="12.75">
      <c r="A151" s="1">
        <v>31052011</v>
      </c>
      <c r="C151" s="3">
        <v>31052011</v>
      </c>
    </row>
    <row r="152" spans="1:3" ht="12.75">
      <c r="A152" s="1">
        <v>1062011</v>
      </c>
      <c r="C152" s="3">
        <v>1062011</v>
      </c>
    </row>
    <row r="153" spans="1:3" ht="12.75">
      <c r="A153" s="1">
        <f>+A152+1000000</f>
        <v>2062011</v>
      </c>
      <c r="C153" s="3">
        <v>2062011</v>
      </c>
    </row>
    <row r="154" spans="1:3" ht="12.75">
      <c r="A154" s="1">
        <f aca="true" t="shared" si="5" ref="A154:A160">+A153+1000000</f>
        <v>3062011</v>
      </c>
      <c r="C154" s="3">
        <v>3062011</v>
      </c>
    </row>
    <row r="155" spans="1:3" ht="12.75">
      <c r="A155" s="1">
        <f t="shared" si="5"/>
        <v>4062011</v>
      </c>
      <c r="B155" t="s">
        <v>21</v>
      </c>
      <c r="C155" s="3">
        <v>6062011</v>
      </c>
    </row>
    <row r="156" spans="1:3" ht="12.75">
      <c r="A156" s="1">
        <f t="shared" si="5"/>
        <v>5062011</v>
      </c>
      <c r="B156" t="s">
        <v>21</v>
      </c>
      <c r="C156" s="3">
        <v>6062011</v>
      </c>
    </row>
    <row r="157" spans="1:3" ht="12.75">
      <c r="A157" s="1">
        <f t="shared" si="5"/>
        <v>6062011</v>
      </c>
      <c r="C157" s="3">
        <v>6062011</v>
      </c>
    </row>
    <row r="158" spans="1:3" ht="12.75">
      <c r="A158" s="1">
        <f t="shared" si="5"/>
        <v>7062011</v>
      </c>
      <c r="C158" s="3">
        <v>7062011</v>
      </c>
    </row>
    <row r="159" spans="1:3" ht="12.75">
      <c r="A159" s="1">
        <f t="shared" si="5"/>
        <v>8062011</v>
      </c>
      <c r="C159" s="3">
        <v>8062011</v>
      </c>
    </row>
    <row r="160" spans="1:3" ht="12.75">
      <c r="A160" s="1">
        <f t="shared" si="5"/>
        <v>9062011</v>
      </c>
      <c r="C160" s="3">
        <v>9062011</v>
      </c>
    </row>
    <row r="161" spans="1:3" ht="12.75">
      <c r="A161" s="1">
        <v>10062011</v>
      </c>
      <c r="C161" s="3">
        <v>10062011</v>
      </c>
    </row>
    <row r="162" spans="1:3" ht="12.75">
      <c r="A162" s="1">
        <v>11062011</v>
      </c>
      <c r="B162" t="s">
        <v>21</v>
      </c>
      <c r="C162" s="3">
        <v>14062011</v>
      </c>
    </row>
    <row r="163" spans="1:3" ht="12.75">
      <c r="A163" s="1">
        <v>12062011</v>
      </c>
      <c r="B163" t="s">
        <v>21</v>
      </c>
      <c r="C163" s="3">
        <v>14062011</v>
      </c>
    </row>
    <row r="164" spans="1:3" ht="12.75">
      <c r="A164" s="1">
        <v>13062011</v>
      </c>
      <c r="B164" t="s">
        <v>21</v>
      </c>
      <c r="C164" s="3">
        <v>14062011</v>
      </c>
    </row>
    <row r="165" spans="1:3" ht="12.75">
      <c r="A165" s="1">
        <v>14062011</v>
      </c>
      <c r="C165" s="3">
        <v>14062011</v>
      </c>
    </row>
    <row r="166" spans="1:3" ht="12.75">
      <c r="A166" s="1">
        <v>15062011</v>
      </c>
      <c r="C166" s="3">
        <v>15062011</v>
      </c>
    </row>
    <row r="167" spans="1:3" ht="12.75">
      <c r="A167" s="1">
        <v>16062011</v>
      </c>
      <c r="C167" s="3">
        <v>16062011</v>
      </c>
    </row>
    <row r="168" spans="1:3" ht="12.75">
      <c r="A168" s="1">
        <v>17062011</v>
      </c>
      <c r="C168" s="3">
        <v>17062011</v>
      </c>
    </row>
    <row r="169" spans="1:3" ht="12.75">
      <c r="A169" s="1">
        <v>18062011</v>
      </c>
      <c r="B169" t="s">
        <v>21</v>
      </c>
      <c r="C169" s="3">
        <v>20062011</v>
      </c>
    </row>
    <row r="170" spans="1:3" ht="12.75">
      <c r="A170" s="1">
        <v>19062011</v>
      </c>
      <c r="B170" t="s">
        <v>21</v>
      </c>
      <c r="C170" s="3">
        <v>20062011</v>
      </c>
    </row>
    <row r="171" spans="1:3" ht="12.75">
      <c r="A171" s="1">
        <v>20062011</v>
      </c>
      <c r="C171" s="3">
        <v>20062011</v>
      </c>
    </row>
    <row r="172" spans="1:3" ht="12.75">
      <c r="A172" s="1">
        <v>21062011</v>
      </c>
      <c r="C172" s="3">
        <v>21062011</v>
      </c>
    </row>
    <row r="173" spans="1:3" ht="12.75">
      <c r="A173" s="1">
        <v>22062011</v>
      </c>
      <c r="C173" s="3">
        <v>22062011</v>
      </c>
    </row>
    <row r="174" spans="1:3" ht="12.75">
      <c r="A174" s="1">
        <v>23062011</v>
      </c>
      <c r="C174" s="3">
        <v>23062011</v>
      </c>
    </row>
    <row r="175" spans="1:3" ht="12.75">
      <c r="A175" s="1">
        <v>24062011</v>
      </c>
      <c r="C175" s="3">
        <v>24062011</v>
      </c>
    </row>
    <row r="176" spans="1:3" ht="12.75">
      <c r="A176" s="1">
        <v>25062011</v>
      </c>
      <c r="B176" t="s">
        <v>21</v>
      </c>
      <c r="C176" s="3">
        <v>27062011</v>
      </c>
    </row>
    <row r="177" spans="1:3" ht="12.75">
      <c r="A177" s="1">
        <v>26062011</v>
      </c>
      <c r="B177" t="s">
        <v>21</v>
      </c>
      <c r="C177" s="3">
        <v>27062011</v>
      </c>
    </row>
    <row r="178" spans="1:3" ht="12.75">
      <c r="A178" s="1">
        <v>27062011</v>
      </c>
      <c r="C178" s="3">
        <v>27062011</v>
      </c>
    </row>
    <row r="179" spans="1:3" ht="12.75">
      <c r="A179" s="1">
        <v>28062011</v>
      </c>
      <c r="C179" s="3">
        <v>28062011</v>
      </c>
    </row>
    <row r="180" spans="1:3" ht="12.75">
      <c r="A180" s="1">
        <v>29062011</v>
      </c>
      <c r="C180" s="3">
        <v>29062011</v>
      </c>
    </row>
    <row r="181" spans="1:3" ht="12.75">
      <c r="A181" s="1">
        <v>30062011</v>
      </c>
      <c r="C181" s="3">
        <v>30062011</v>
      </c>
    </row>
    <row r="182" spans="1:3" ht="12.75">
      <c r="A182" s="1">
        <v>1072011</v>
      </c>
      <c r="C182" s="3">
        <v>1072011</v>
      </c>
    </row>
    <row r="183" spans="1:3" ht="12.75">
      <c r="A183" s="1">
        <f>+A182+1000000</f>
        <v>2072011</v>
      </c>
      <c r="B183" t="s">
        <v>21</v>
      </c>
      <c r="C183" s="3">
        <v>4072011</v>
      </c>
    </row>
    <row r="184" spans="1:3" ht="12.75">
      <c r="A184" s="1">
        <f aca="true" t="shared" si="6" ref="A184:A190">+A183+1000000</f>
        <v>3072011</v>
      </c>
      <c r="B184" t="s">
        <v>21</v>
      </c>
      <c r="C184" s="3">
        <v>4072011</v>
      </c>
    </row>
    <row r="185" spans="1:3" ht="12.75">
      <c r="A185" s="1">
        <f t="shared" si="6"/>
        <v>4072011</v>
      </c>
      <c r="C185" s="3">
        <v>4072011</v>
      </c>
    </row>
    <row r="186" spans="1:3" ht="12.75">
      <c r="A186" s="1">
        <f t="shared" si="6"/>
        <v>5072011</v>
      </c>
      <c r="C186" s="3">
        <v>5072011</v>
      </c>
    </row>
    <row r="187" spans="1:3" ht="12.75">
      <c r="A187" s="1">
        <f t="shared" si="6"/>
        <v>6072011</v>
      </c>
      <c r="C187" s="3">
        <v>6072011</v>
      </c>
    </row>
    <row r="188" spans="1:3" ht="12.75">
      <c r="A188" s="1">
        <f t="shared" si="6"/>
        <v>7072011</v>
      </c>
      <c r="C188" s="3">
        <v>7072011</v>
      </c>
    </row>
    <row r="189" spans="1:3" ht="12.75">
      <c r="A189" s="1">
        <f t="shared" si="6"/>
        <v>8072011</v>
      </c>
      <c r="C189" s="3">
        <v>8072011</v>
      </c>
    </row>
    <row r="190" spans="1:3" ht="12.75">
      <c r="A190" s="1">
        <f t="shared" si="6"/>
        <v>9072011</v>
      </c>
      <c r="B190" t="s">
        <v>21</v>
      </c>
      <c r="C190" s="3">
        <v>11072011</v>
      </c>
    </row>
    <row r="191" spans="1:3" ht="12.75">
      <c r="A191" s="1">
        <v>10072011</v>
      </c>
      <c r="B191" t="s">
        <v>21</v>
      </c>
      <c r="C191" s="3">
        <v>11072011</v>
      </c>
    </row>
    <row r="192" spans="1:3" ht="12.75">
      <c r="A192" s="1">
        <v>11072011</v>
      </c>
      <c r="C192" s="3">
        <v>11072011</v>
      </c>
    </row>
    <row r="193" spans="1:3" ht="12.75">
      <c r="A193" s="1">
        <v>12072011</v>
      </c>
      <c r="C193" s="3">
        <v>12072011</v>
      </c>
    </row>
    <row r="194" spans="1:3" ht="12.75">
      <c r="A194" s="1">
        <v>13072011</v>
      </c>
      <c r="C194" s="3">
        <v>13072011</v>
      </c>
    </row>
    <row r="195" spans="1:3" ht="12.75">
      <c r="A195" s="1">
        <v>14072011</v>
      </c>
      <c r="C195" s="3">
        <v>14072011</v>
      </c>
    </row>
    <row r="196" spans="1:3" ht="12.75">
      <c r="A196" s="1">
        <v>15072011</v>
      </c>
      <c r="C196" s="3">
        <v>15072011</v>
      </c>
    </row>
    <row r="197" spans="1:3" ht="12.75">
      <c r="A197" s="1">
        <v>16072011</v>
      </c>
      <c r="B197" t="s">
        <v>21</v>
      </c>
      <c r="C197" s="3">
        <v>18072011</v>
      </c>
    </row>
    <row r="198" spans="1:3" ht="12.75">
      <c r="A198" s="1">
        <v>17072011</v>
      </c>
      <c r="B198" t="s">
        <v>21</v>
      </c>
      <c r="C198" s="3">
        <v>18072011</v>
      </c>
    </row>
    <row r="199" spans="1:3" ht="12.75">
      <c r="A199" s="1">
        <v>18072011</v>
      </c>
      <c r="C199" s="3">
        <v>18072011</v>
      </c>
    </row>
    <row r="200" spans="1:3" ht="12.75">
      <c r="A200" s="1">
        <v>19072011</v>
      </c>
      <c r="C200" s="3">
        <v>19072011</v>
      </c>
    </row>
    <row r="201" spans="1:3" ht="12.75">
      <c r="A201" s="1">
        <v>20072011</v>
      </c>
      <c r="C201" s="3" t="s">
        <v>48</v>
      </c>
    </row>
    <row r="202" spans="1:3" ht="12.75">
      <c r="A202" s="1">
        <v>21072011</v>
      </c>
      <c r="C202" s="3">
        <v>21072011</v>
      </c>
    </row>
    <row r="203" spans="1:3" ht="12.75">
      <c r="A203" s="1">
        <v>22072011</v>
      </c>
      <c r="C203" s="3">
        <v>22072011</v>
      </c>
    </row>
    <row r="204" spans="1:3" ht="12.75">
      <c r="A204" s="1">
        <v>23072011</v>
      </c>
      <c r="B204" t="s">
        <v>21</v>
      </c>
      <c r="C204" s="3">
        <v>25072011</v>
      </c>
    </row>
    <row r="205" spans="1:3" ht="12.75">
      <c r="A205" s="1">
        <v>24072011</v>
      </c>
      <c r="B205" t="s">
        <v>21</v>
      </c>
      <c r="C205" s="3">
        <v>25072011</v>
      </c>
    </row>
    <row r="206" spans="1:3" ht="12.75">
      <c r="A206" s="1">
        <v>25072011</v>
      </c>
      <c r="C206" s="3">
        <v>25072011</v>
      </c>
    </row>
    <row r="207" spans="1:3" ht="12.75">
      <c r="A207" s="1">
        <v>26072011</v>
      </c>
      <c r="C207" s="3">
        <v>26072011</v>
      </c>
    </row>
    <row r="208" spans="1:3" ht="12.75">
      <c r="A208" s="1">
        <v>27072011</v>
      </c>
      <c r="C208" s="3">
        <v>27072011</v>
      </c>
    </row>
    <row r="209" spans="1:3" ht="12.75">
      <c r="A209" s="1">
        <v>28072011</v>
      </c>
      <c r="C209" s="3">
        <v>28072011</v>
      </c>
    </row>
    <row r="210" spans="1:3" ht="12.75">
      <c r="A210" s="1">
        <v>29072011</v>
      </c>
      <c r="C210" s="3">
        <v>29072011</v>
      </c>
    </row>
    <row r="211" spans="1:3" ht="12.75">
      <c r="A211" s="1">
        <v>30072011</v>
      </c>
      <c r="B211" t="s">
        <v>21</v>
      </c>
      <c r="C211" s="3">
        <v>1082011</v>
      </c>
    </row>
    <row r="212" spans="1:3" ht="12.75">
      <c r="A212" s="1">
        <v>31072011</v>
      </c>
      <c r="B212" t="s">
        <v>21</v>
      </c>
      <c r="C212" s="3">
        <v>1082011</v>
      </c>
    </row>
    <row r="213" spans="1:3" ht="12.75">
      <c r="A213" s="1">
        <v>1082011</v>
      </c>
      <c r="C213" s="3">
        <v>1082011</v>
      </c>
    </row>
    <row r="214" spans="1:3" ht="12.75">
      <c r="A214" s="1">
        <f>+A213+1000000</f>
        <v>2082011</v>
      </c>
      <c r="C214" s="3">
        <v>2082011</v>
      </c>
    </row>
    <row r="215" spans="1:3" ht="12.75">
      <c r="A215" s="1">
        <f aca="true" t="shared" si="7" ref="A215:A221">+A214+1000000</f>
        <v>3082011</v>
      </c>
      <c r="C215" s="3">
        <v>3082011</v>
      </c>
    </row>
    <row r="216" spans="1:3" ht="12.75">
      <c r="A216" s="1">
        <f t="shared" si="7"/>
        <v>4082011</v>
      </c>
      <c r="C216" s="3">
        <v>4082011</v>
      </c>
    </row>
    <row r="217" spans="1:3" ht="12.75">
      <c r="A217" s="1">
        <f t="shared" si="7"/>
        <v>5082011</v>
      </c>
      <c r="C217" s="3">
        <v>5082011</v>
      </c>
    </row>
    <row r="218" spans="1:3" ht="12.75">
      <c r="A218" s="1">
        <f t="shared" si="7"/>
        <v>6082011</v>
      </c>
      <c r="B218" t="s">
        <v>21</v>
      </c>
      <c r="C218" s="3">
        <v>8082011</v>
      </c>
    </row>
    <row r="219" spans="1:3" ht="12.75">
      <c r="A219" s="1">
        <f t="shared" si="7"/>
        <v>7082011</v>
      </c>
      <c r="B219" t="s">
        <v>21</v>
      </c>
      <c r="C219" s="3">
        <v>8082011</v>
      </c>
    </row>
    <row r="220" spans="1:3" ht="12.75">
      <c r="A220" s="1">
        <f t="shared" si="7"/>
        <v>8082011</v>
      </c>
      <c r="C220" s="3">
        <v>8082011</v>
      </c>
    </row>
    <row r="221" spans="1:3" ht="12.75">
      <c r="A221" s="1">
        <f t="shared" si="7"/>
        <v>9082011</v>
      </c>
      <c r="C221" s="3">
        <v>9082011</v>
      </c>
    </row>
    <row r="222" spans="1:3" ht="12.75">
      <c r="A222" s="1">
        <v>10082011</v>
      </c>
      <c r="C222" s="3">
        <v>10082011</v>
      </c>
    </row>
    <row r="223" spans="1:3" ht="12.75">
      <c r="A223" s="1">
        <v>11082011</v>
      </c>
      <c r="C223" s="3">
        <v>11082011</v>
      </c>
    </row>
    <row r="224" spans="1:3" ht="12.75">
      <c r="A224" s="1">
        <v>12082011</v>
      </c>
      <c r="C224" s="3">
        <v>12082011</v>
      </c>
    </row>
    <row r="225" spans="1:3" ht="12.75">
      <c r="A225" s="1">
        <v>13082011</v>
      </c>
      <c r="B225" t="s">
        <v>21</v>
      </c>
      <c r="C225" s="3">
        <v>16082011</v>
      </c>
    </row>
    <row r="226" spans="1:3" ht="12.75">
      <c r="A226" s="1">
        <v>14082011</v>
      </c>
      <c r="B226" t="s">
        <v>21</v>
      </c>
      <c r="C226" s="3">
        <v>16082011</v>
      </c>
    </row>
    <row r="227" spans="1:3" ht="12.75">
      <c r="A227" s="1">
        <v>15082011</v>
      </c>
      <c r="B227" t="s">
        <v>21</v>
      </c>
      <c r="C227" s="3">
        <v>16082011</v>
      </c>
    </row>
    <row r="228" spans="1:3" ht="12.75">
      <c r="A228" s="1">
        <v>16082011</v>
      </c>
      <c r="C228" s="3">
        <v>16082011</v>
      </c>
    </row>
    <row r="229" spans="1:3" ht="12.75">
      <c r="A229" s="1">
        <v>17082011</v>
      </c>
      <c r="C229" s="3">
        <v>17082011</v>
      </c>
    </row>
    <row r="230" spans="1:3" ht="12.75">
      <c r="A230" s="1">
        <v>18082011</v>
      </c>
      <c r="C230" s="3">
        <v>18082011</v>
      </c>
    </row>
    <row r="231" spans="1:3" ht="12.75">
      <c r="A231" s="1">
        <v>19082011</v>
      </c>
      <c r="C231" s="3">
        <v>19082011</v>
      </c>
    </row>
    <row r="232" spans="1:3" ht="12.75">
      <c r="A232" s="1">
        <v>20082011</v>
      </c>
      <c r="B232" t="s">
        <v>21</v>
      </c>
      <c r="C232" s="3">
        <v>22082011</v>
      </c>
    </row>
    <row r="233" spans="1:3" ht="12.75">
      <c r="A233" s="1">
        <v>21082011</v>
      </c>
      <c r="B233" t="s">
        <v>21</v>
      </c>
      <c r="C233" s="3">
        <v>22082011</v>
      </c>
    </row>
    <row r="234" spans="1:3" ht="12.75">
      <c r="A234" s="1">
        <v>22082011</v>
      </c>
      <c r="C234" s="3">
        <v>22082011</v>
      </c>
    </row>
    <row r="235" spans="1:3" ht="12.75">
      <c r="A235" s="1">
        <v>23082011</v>
      </c>
      <c r="C235" s="3">
        <v>23082011</v>
      </c>
    </row>
    <row r="236" spans="1:3" ht="12.75">
      <c r="A236" s="1">
        <v>24082011</v>
      </c>
      <c r="C236" s="3">
        <v>24082011</v>
      </c>
    </row>
    <row r="237" spans="1:3" ht="12.75">
      <c r="A237" s="1">
        <v>25082011</v>
      </c>
      <c r="C237" s="3">
        <v>25082011</v>
      </c>
    </row>
    <row r="238" spans="1:3" ht="12.75">
      <c r="A238" s="1">
        <v>26082011</v>
      </c>
      <c r="C238" s="3">
        <v>26082011</v>
      </c>
    </row>
    <row r="239" spans="1:3" ht="12.75">
      <c r="A239" s="1">
        <v>27082011</v>
      </c>
      <c r="B239" t="s">
        <v>21</v>
      </c>
      <c r="C239" s="3">
        <v>29082011</v>
      </c>
    </row>
    <row r="240" spans="1:3" ht="12.75">
      <c r="A240" s="1">
        <v>28082011</v>
      </c>
      <c r="B240" t="s">
        <v>21</v>
      </c>
      <c r="C240" s="3">
        <v>29082011</v>
      </c>
    </row>
    <row r="241" spans="1:3" ht="12.75">
      <c r="A241" s="1">
        <v>29082011</v>
      </c>
      <c r="C241" s="3">
        <v>29082011</v>
      </c>
    </row>
    <row r="242" spans="1:3" ht="12.75">
      <c r="A242" s="1">
        <v>30082011</v>
      </c>
      <c r="C242" s="3">
        <v>30082011</v>
      </c>
    </row>
    <row r="243" spans="1:3" ht="12.75">
      <c r="A243" s="1">
        <v>31082011</v>
      </c>
      <c r="C243" s="3">
        <v>31082011</v>
      </c>
    </row>
    <row r="244" spans="1:3" ht="12.75">
      <c r="A244" s="1">
        <v>1092011</v>
      </c>
      <c r="C244" s="3">
        <v>1092011</v>
      </c>
    </row>
    <row r="245" spans="1:3" ht="12.75">
      <c r="A245" s="1">
        <f>+A244+1000000</f>
        <v>2092011</v>
      </c>
      <c r="C245" s="3">
        <v>2092011</v>
      </c>
    </row>
    <row r="246" spans="1:3" ht="12.75">
      <c r="A246" s="1">
        <f aca="true" t="shared" si="8" ref="A246:A252">+A245+1000000</f>
        <v>3092011</v>
      </c>
      <c r="B246" t="s">
        <v>21</v>
      </c>
      <c r="C246" s="3">
        <v>5092011</v>
      </c>
    </row>
    <row r="247" spans="1:3" ht="12.75">
      <c r="A247" s="1">
        <f t="shared" si="8"/>
        <v>4092011</v>
      </c>
      <c r="B247" t="s">
        <v>21</v>
      </c>
      <c r="C247" s="3">
        <v>5092011</v>
      </c>
    </row>
    <row r="248" spans="1:3" ht="12.75">
      <c r="A248" s="1">
        <f t="shared" si="8"/>
        <v>5092011</v>
      </c>
      <c r="C248" s="3">
        <v>5092011</v>
      </c>
    </row>
    <row r="249" spans="1:3" ht="12.75">
      <c r="A249" s="1">
        <f t="shared" si="8"/>
        <v>6092011</v>
      </c>
      <c r="C249" s="3">
        <v>6092011</v>
      </c>
    </row>
    <row r="250" spans="1:3" ht="12.75">
      <c r="A250" s="1">
        <f t="shared" si="8"/>
        <v>7092011</v>
      </c>
      <c r="C250" s="3">
        <v>7092011</v>
      </c>
    </row>
    <row r="251" spans="1:3" ht="12.75">
      <c r="A251" s="1">
        <f t="shared" si="8"/>
        <v>8092011</v>
      </c>
      <c r="C251" s="3">
        <v>8092011</v>
      </c>
    </row>
    <row r="252" spans="1:3" ht="12.75">
      <c r="A252" s="1">
        <f t="shared" si="8"/>
        <v>9092011</v>
      </c>
      <c r="C252" s="3">
        <v>9092011</v>
      </c>
    </row>
    <row r="253" spans="1:3" ht="12.75">
      <c r="A253" s="1">
        <v>10092011</v>
      </c>
      <c r="B253" t="s">
        <v>21</v>
      </c>
      <c r="C253" s="3">
        <v>12092011</v>
      </c>
    </row>
    <row r="254" spans="1:3" ht="12.75">
      <c r="A254" s="1">
        <v>11092011</v>
      </c>
      <c r="B254" t="s">
        <v>21</v>
      </c>
      <c r="C254" s="3">
        <v>12092011</v>
      </c>
    </row>
    <row r="255" spans="1:3" ht="12.75">
      <c r="A255" s="1">
        <v>12092011</v>
      </c>
      <c r="C255" s="3">
        <v>12092011</v>
      </c>
    </row>
    <row r="256" spans="1:3" ht="12.75">
      <c r="A256" s="1">
        <v>13092011</v>
      </c>
      <c r="C256" s="3">
        <v>13092011</v>
      </c>
    </row>
    <row r="257" spans="1:3" ht="12.75">
      <c r="A257" s="1">
        <v>14092011</v>
      </c>
      <c r="C257" s="3">
        <v>14092011</v>
      </c>
    </row>
    <row r="258" spans="1:3" ht="12.75">
      <c r="A258" s="1">
        <v>15092011</v>
      </c>
      <c r="C258" s="3">
        <v>15092011</v>
      </c>
    </row>
    <row r="259" spans="1:3" ht="12.75">
      <c r="A259" s="1">
        <v>16092011</v>
      </c>
      <c r="C259" s="3">
        <v>16092011</v>
      </c>
    </row>
    <row r="260" spans="1:3" ht="12.75">
      <c r="A260" s="1">
        <v>17092011</v>
      </c>
      <c r="B260" t="s">
        <v>21</v>
      </c>
      <c r="C260" s="3">
        <v>19092011</v>
      </c>
    </row>
    <row r="261" spans="1:3" ht="12.75">
      <c r="A261" s="1">
        <v>18092011</v>
      </c>
      <c r="B261" t="s">
        <v>21</v>
      </c>
      <c r="C261" s="3">
        <v>19092011</v>
      </c>
    </row>
    <row r="262" spans="1:3" ht="12.75">
      <c r="A262" s="1">
        <v>19092011</v>
      </c>
      <c r="C262" s="3">
        <v>19092011</v>
      </c>
    </row>
    <row r="263" spans="1:3" ht="12.75">
      <c r="A263" s="1">
        <v>20092011</v>
      </c>
      <c r="C263" s="3" t="s">
        <v>49</v>
      </c>
    </row>
    <row r="264" spans="1:3" ht="12.75">
      <c r="A264" s="1">
        <v>21092011</v>
      </c>
      <c r="C264" s="3">
        <v>21092011</v>
      </c>
    </row>
    <row r="265" spans="1:3" ht="12.75">
      <c r="A265" s="1">
        <v>22092011</v>
      </c>
      <c r="C265" s="3">
        <v>22092011</v>
      </c>
    </row>
    <row r="266" spans="1:3" ht="12.75">
      <c r="A266" s="1">
        <v>23092011</v>
      </c>
      <c r="C266" s="3">
        <v>23092011</v>
      </c>
    </row>
    <row r="267" spans="1:3" ht="12.75">
      <c r="A267" s="1">
        <v>24092011</v>
      </c>
      <c r="B267" t="s">
        <v>21</v>
      </c>
      <c r="C267" s="3">
        <v>26092011</v>
      </c>
    </row>
    <row r="268" spans="1:3" ht="12.75">
      <c r="A268" s="1">
        <v>25092011</v>
      </c>
      <c r="B268" t="s">
        <v>21</v>
      </c>
      <c r="C268" s="3">
        <v>26092011</v>
      </c>
    </row>
    <row r="269" spans="1:3" ht="12.75">
      <c r="A269" s="1">
        <v>26092011</v>
      </c>
      <c r="C269" s="3">
        <v>26092011</v>
      </c>
    </row>
    <row r="270" spans="1:3" ht="12.75">
      <c r="A270" s="1">
        <v>27092011</v>
      </c>
      <c r="C270" s="3">
        <v>27092011</v>
      </c>
    </row>
    <row r="271" spans="1:3" ht="12.75">
      <c r="A271" s="1">
        <v>28092011</v>
      </c>
      <c r="C271" s="3">
        <v>28092011</v>
      </c>
    </row>
    <row r="272" spans="1:3" ht="12.75">
      <c r="A272" s="1">
        <v>29092011</v>
      </c>
      <c r="C272" s="3">
        <v>29092011</v>
      </c>
    </row>
    <row r="273" spans="1:3" ht="12.75">
      <c r="A273" s="1">
        <v>30092011</v>
      </c>
      <c r="C273" s="3">
        <v>30092011</v>
      </c>
    </row>
    <row r="274" spans="1:3" ht="12.75">
      <c r="A274" s="1">
        <v>31092011</v>
      </c>
      <c r="C274" s="3" t="s">
        <v>22</v>
      </c>
    </row>
    <row r="275" spans="1:3" ht="12.75">
      <c r="A275" s="1">
        <v>1102011</v>
      </c>
      <c r="B275" t="s">
        <v>21</v>
      </c>
      <c r="C275" s="3">
        <v>3102011</v>
      </c>
    </row>
    <row r="276" spans="1:3" ht="12.75">
      <c r="A276" s="1">
        <f>+A275+1000000</f>
        <v>2102011</v>
      </c>
      <c r="B276" t="s">
        <v>21</v>
      </c>
      <c r="C276" s="3">
        <v>3102011</v>
      </c>
    </row>
    <row r="277" spans="1:3" ht="12.75">
      <c r="A277" s="1">
        <f aca="true" t="shared" si="9" ref="A277:A283">+A276+1000000</f>
        <v>3102011</v>
      </c>
      <c r="C277" s="3">
        <v>3102011</v>
      </c>
    </row>
    <row r="278" spans="1:3" ht="12.75">
      <c r="A278" s="1">
        <f t="shared" si="9"/>
        <v>4102011</v>
      </c>
      <c r="C278" s="3">
        <v>4102011</v>
      </c>
    </row>
    <row r="279" spans="1:3" ht="12.75">
      <c r="A279" s="1">
        <f t="shared" si="9"/>
        <v>5102011</v>
      </c>
      <c r="C279" s="3">
        <v>5102011</v>
      </c>
    </row>
    <row r="280" spans="1:3" ht="12.75">
      <c r="A280" s="1">
        <f t="shared" si="9"/>
        <v>6102011</v>
      </c>
      <c r="C280" s="3">
        <v>6102011</v>
      </c>
    </row>
    <row r="281" spans="1:3" ht="12.75">
      <c r="A281" s="1">
        <f t="shared" si="9"/>
        <v>7102011</v>
      </c>
      <c r="C281" s="3">
        <v>7102011</v>
      </c>
    </row>
    <row r="282" spans="1:3" ht="12.75">
      <c r="A282" s="1">
        <f t="shared" si="9"/>
        <v>8102011</v>
      </c>
      <c r="B282" t="s">
        <v>21</v>
      </c>
      <c r="C282" s="3">
        <v>10102011</v>
      </c>
    </row>
    <row r="283" spans="1:3" ht="12.75">
      <c r="A283" s="1">
        <f t="shared" si="9"/>
        <v>9102011</v>
      </c>
      <c r="B283" t="s">
        <v>21</v>
      </c>
      <c r="C283" s="3">
        <v>10102011</v>
      </c>
    </row>
    <row r="284" spans="1:3" ht="12.75">
      <c r="A284" s="1">
        <v>10102011</v>
      </c>
      <c r="C284" s="3">
        <v>10102011</v>
      </c>
    </row>
    <row r="285" spans="1:3" ht="12.75">
      <c r="A285" s="1">
        <v>11102011</v>
      </c>
      <c r="C285" s="3">
        <v>11102011</v>
      </c>
    </row>
    <row r="286" spans="1:3" ht="12.75">
      <c r="A286" s="1">
        <v>12102011</v>
      </c>
      <c r="C286" s="3">
        <v>12102011</v>
      </c>
    </row>
    <row r="287" spans="1:3" ht="12.75">
      <c r="A287" s="1">
        <v>13102011</v>
      </c>
      <c r="C287" s="3">
        <v>13102011</v>
      </c>
    </row>
    <row r="288" spans="1:3" ht="12.75">
      <c r="A288" s="1">
        <v>14102011</v>
      </c>
      <c r="C288" s="3">
        <v>14102011</v>
      </c>
    </row>
    <row r="289" spans="1:3" ht="12.75">
      <c r="A289" s="1">
        <v>15102011</v>
      </c>
      <c r="B289" t="s">
        <v>21</v>
      </c>
      <c r="C289" s="3">
        <v>17102011</v>
      </c>
    </row>
    <row r="290" spans="1:3" ht="12.75">
      <c r="A290" s="1">
        <v>16102011</v>
      </c>
      <c r="B290" t="s">
        <v>21</v>
      </c>
      <c r="C290" s="3">
        <v>17102011</v>
      </c>
    </row>
    <row r="291" spans="1:3" ht="12.75">
      <c r="A291" s="1">
        <v>17102011</v>
      </c>
      <c r="C291" s="3">
        <v>17102011</v>
      </c>
    </row>
    <row r="292" spans="1:3" ht="12.75">
      <c r="A292" s="1">
        <v>18102011</v>
      </c>
      <c r="C292" s="3">
        <v>18102011</v>
      </c>
    </row>
    <row r="293" spans="1:3" ht="12.75">
      <c r="A293" s="1">
        <v>19102011</v>
      </c>
      <c r="C293" s="3">
        <v>19102011</v>
      </c>
    </row>
    <row r="294" spans="1:3" ht="12.75">
      <c r="A294" s="1">
        <v>20102011</v>
      </c>
      <c r="C294" s="3" t="s">
        <v>50</v>
      </c>
    </row>
    <row r="295" spans="1:3" ht="12.75">
      <c r="A295" s="1">
        <v>21102011</v>
      </c>
      <c r="C295" s="3" t="s">
        <v>23</v>
      </c>
    </row>
    <row r="296" spans="1:3" ht="12.75">
      <c r="A296" s="1">
        <v>22102011</v>
      </c>
      <c r="B296" t="s">
        <v>21</v>
      </c>
      <c r="C296" s="3">
        <v>24102011</v>
      </c>
    </row>
    <row r="297" spans="1:3" ht="12.75">
      <c r="A297" s="1">
        <v>23102011</v>
      </c>
      <c r="B297" t="s">
        <v>21</v>
      </c>
      <c r="C297" s="3">
        <v>24102011</v>
      </c>
    </row>
    <row r="298" spans="1:3" ht="12.75">
      <c r="A298" s="1">
        <v>24102011</v>
      </c>
      <c r="C298" s="3">
        <v>24102011</v>
      </c>
    </row>
    <row r="299" spans="1:3" ht="12.75">
      <c r="A299" s="1">
        <v>25102011</v>
      </c>
      <c r="C299" s="3">
        <v>25102011</v>
      </c>
    </row>
    <row r="300" spans="1:3" ht="12.75">
      <c r="A300" s="1">
        <v>26102011</v>
      </c>
      <c r="C300" s="3">
        <v>26102011</v>
      </c>
    </row>
    <row r="301" spans="1:3" ht="12.75">
      <c r="A301" s="1">
        <v>27102011</v>
      </c>
      <c r="C301" s="3">
        <v>27102011</v>
      </c>
    </row>
    <row r="302" spans="1:3" ht="12.75">
      <c r="A302" s="1">
        <v>28102011</v>
      </c>
      <c r="B302" t="s">
        <v>21</v>
      </c>
      <c r="C302" s="3">
        <v>31102011</v>
      </c>
    </row>
    <row r="303" spans="1:3" ht="12.75">
      <c r="A303" s="1">
        <v>29102011</v>
      </c>
      <c r="B303" t="s">
        <v>21</v>
      </c>
      <c r="C303" s="3">
        <v>31102011</v>
      </c>
    </row>
    <row r="304" spans="1:3" ht="12.75">
      <c r="A304" s="1">
        <v>30102011</v>
      </c>
      <c r="B304" t="s">
        <v>21</v>
      </c>
      <c r="C304" s="3">
        <v>31102011</v>
      </c>
    </row>
    <row r="305" spans="1:3" ht="12.75">
      <c r="A305" s="1">
        <v>31102011</v>
      </c>
      <c r="C305" s="3">
        <v>31102011</v>
      </c>
    </row>
    <row r="306" spans="1:3" ht="12.75">
      <c r="A306" s="1">
        <v>1112011</v>
      </c>
      <c r="C306" s="3">
        <v>1112011</v>
      </c>
    </row>
    <row r="307" spans="1:3" ht="12.75">
      <c r="A307" s="1">
        <f>+A306+1000000</f>
        <v>2112011</v>
      </c>
      <c r="C307" s="3">
        <v>2112011</v>
      </c>
    </row>
    <row r="308" spans="1:3" ht="12.75">
      <c r="A308" s="1">
        <f aca="true" t="shared" si="10" ref="A308:A314">+A307+1000000</f>
        <v>3112011</v>
      </c>
      <c r="C308" s="3">
        <v>3112011</v>
      </c>
    </row>
    <row r="309" spans="1:3" ht="12.75">
      <c r="A309" s="1">
        <f t="shared" si="10"/>
        <v>4112011</v>
      </c>
      <c r="C309" s="3">
        <v>4112011</v>
      </c>
    </row>
    <row r="310" spans="1:3" ht="12.75">
      <c r="A310" s="1">
        <f t="shared" si="10"/>
        <v>5112011</v>
      </c>
      <c r="B310" t="s">
        <v>21</v>
      </c>
      <c r="C310" s="3">
        <v>7112011</v>
      </c>
    </row>
    <row r="311" spans="1:3" ht="12.75">
      <c r="A311" s="1">
        <f t="shared" si="10"/>
        <v>6112011</v>
      </c>
      <c r="B311" t="s">
        <v>21</v>
      </c>
      <c r="C311" s="3">
        <v>7112011</v>
      </c>
    </row>
    <row r="312" spans="1:3" ht="12.75">
      <c r="A312" s="1">
        <f t="shared" si="10"/>
        <v>7112011</v>
      </c>
      <c r="C312" s="3">
        <v>7112011</v>
      </c>
    </row>
    <row r="313" spans="1:3" ht="12.75">
      <c r="A313" s="1">
        <f t="shared" si="10"/>
        <v>8112011</v>
      </c>
      <c r="C313" s="3">
        <v>8112011</v>
      </c>
    </row>
    <row r="314" spans="1:3" ht="12.75">
      <c r="A314" s="1">
        <f t="shared" si="10"/>
        <v>9112011</v>
      </c>
      <c r="C314" s="3">
        <v>9112011</v>
      </c>
    </row>
    <row r="315" spans="1:3" ht="12.75">
      <c r="A315" s="1">
        <v>10112011</v>
      </c>
      <c r="C315" s="3">
        <v>10112011</v>
      </c>
    </row>
    <row r="316" spans="1:3" ht="12.75">
      <c r="A316" s="1">
        <v>11112011</v>
      </c>
      <c r="C316" s="3">
        <v>11112011</v>
      </c>
    </row>
    <row r="317" spans="1:3" ht="12.75">
      <c r="A317" s="1">
        <v>12112011</v>
      </c>
      <c r="B317" t="s">
        <v>21</v>
      </c>
      <c r="C317" s="3">
        <v>14112011</v>
      </c>
    </row>
    <row r="318" spans="1:3" ht="12.75">
      <c r="A318" s="1">
        <v>13112011</v>
      </c>
      <c r="B318" t="s">
        <v>21</v>
      </c>
      <c r="C318" s="3">
        <v>14112011</v>
      </c>
    </row>
    <row r="319" spans="1:3" ht="12.75">
      <c r="A319" s="1">
        <v>14112011</v>
      </c>
      <c r="C319" s="3">
        <v>14112011</v>
      </c>
    </row>
    <row r="320" spans="1:3" ht="12.75">
      <c r="A320" s="1">
        <v>15112011</v>
      </c>
      <c r="C320" s="3">
        <v>15112011</v>
      </c>
    </row>
    <row r="321" spans="1:3" ht="12.75">
      <c r="A321" s="1">
        <v>16112011</v>
      </c>
      <c r="C321" s="3">
        <v>16112011</v>
      </c>
    </row>
    <row r="322" spans="1:3" ht="12.75">
      <c r="A322" s="1">
        <v>17112011</v>
      </c>
      <c r="C322" s="3">
        <v>17112011</v>
      </c>
    </row>
    <row r="323" spans="1:3" ht="12.75">
      <c r="A323" s="1">
        <v>18112011</v>
      </c>
      <c r="C323" s="3">
        <v>18112011</v>
      </c>
    </row>
    <row r="324" spans="1:3" ht="12.75">
      <c r="A324" s="1">
        <v>19112011</v>
      </c>
      <c r="B324" t="s">
        <v>21</v>
      </c>
      <c r="C324" s="3">
        <v>21112011</v>
      </c>
    </row>
    <row r="325" spans="1:3" ht="12.75">
      <c r="A325" s="1">
        <v>20112011</v>
      </c>
      <c r="B325" t="s">
        <v>21</v>
      </c>
      <c r="C325" s="3">
        <v>21112011</v>
      </c>
    </row>
    <row r="326" spans="1:3" ht="12.75">
      <c r="A326" s="1">
        <v>21112011</v>
      </c>
      <c r="C326" s="3">
        <v>21112011</v>
      </c>
    </row>
    <row r="327" spans="1:3" ht="12.75">
      <c r="A327" s="1">
        <v>22112011</v>
      </c>
      <c r="C327" s="3">
        <v>22112011</v>
      </c>
    </row>
    <row r="328" spans="1:3" ht="12.75">
      <c r="A328" s="1">
        <v>23112011</v>
      </c>
      <c r="C328" s="3">
        <v>23112011</v>
      </c>
    </row>
    <row r="329" spans="1:3" ht="12.75">
      <c r="A329" s="1">
        <v>24112011</v>
      </c>
      <c r="C329" s="3">
        <v>24112011</v>
      </c>
    </row>
    <row r="330" spans="1:3" ht="12.75">
      <c r="A330" s="1">
        <v>25112011</v>
      </c>
      <c r="C330" s="3">
        <v>25112011</v>
      </c>
    </row>
    <row r="331" spans="1:3" ht="12.75">
      <c r="A331" s="1">
        <v>26112011</v>
      </c>
      <c r="B331" t="s">
        <v>21</v>
      </c>
      <c r="C331" s="3">
        <v>28112011</v>
      </c>
    </row>
    <row r="332" spans="1:3" ht="12.75">
      <c r="A332" s="1">
        <v>27112011</v>
      </c>
      <c r="B332" t="s">
        <v>21</v>
      </c>
      <c r="C332" s="3">
        <v>28112011</v>
      </c>
    </row>
    <row r="333" spans="1:3" ht="12.75">
      <c r="A333" s="1">
        <v>28112011</v>
      </c>
      <c r="C333" s="3">
        <v>28112011</v>
      </c>
    </row>
    <row r="334" spans="1:3" ht="12.75">
      <c r="A334" s="1">
        <v>29112011</v>
      </c>
      <c r="C334" s="3">
        <v>29112011</v>
      </c>
    </row>
    <row r="335" spans="1:3" ht="12.75">
      <c r="A335" s="1">
        <v>30112011</v>
      </c>
      <c r="C335" s="3">
        <v>30112011</v>
      </c>
    </row>
    <row r="336" spans="1:3" ht="12.75">
      <c r="A336" s="1">
        <v>31112011</v>
      </c>
      <c r="C336" s="3" t="s">
        <v>24</v>
      </c>
    </row>
    <row r="337" spans="1:3" ht="12.75">
      <c r="A337" s="1">
        <v>1122011</v>
      </c>
      <c r="C337" s="3">
        <v>1122011</v>
      </c>
    </row>
    <row r="338" spans="1:3" ht="12.75">
      <c r="A338" s="1">
        <f>+A337+1000000</f>
        <v>2122011</v>
      </c>
      <c r="C338" s="3">
        <v>2122011</v>
      </c>
    </row>
    <row r="339" spans="1:3" ht="12.75">
      <c r="A339" s="1">
        <f aca="true" t="shared" si="11" ref="A339:A345">+A338+1000000</f>
        <v>3122011</v>
      </c>
      <c r="B339" t="s">
        <v>21</v>
      </c>
      <c r="C339" s="3">
        <v>5122011</v>
      </c>
    </row>
    <row r="340" spans="1:3" ht="12.75">
      <c r="A340" s="1">
        <f t="shared" si="11"/>
        <v>4122011</v>
      </c>
      <c r="B340" t="s">
        <v>21</v>
      </c>
      <c r="C340" s="3">
        <v>5122011</v>
      </c>
    </row>
    <row r="341" spans="1:3" ht="12.75">
      <c r="A341" s="1">
        <f t="shared" si="11"/>
        <v>5122011</v>
      </c>
      <c r="C341" s="3">
        <v>5122011</v>
      </c>
    </row>
    <row r="342" spans="1:3" ht="12.75">
      <c r="A342" s="1">
        <f t="shared" si="11"/>
        <v>6122011</v>
      </c>
      <c r="C342" s="3">
        <v>6122011</v>
      </c>
    </row>
    <row r="343" spans="1:3" ht="12.75">
      <c r="A343" s="1">
        <f t="shared" si="11"/>
        <v>7122011</v>
      </c>
      <c r="C343" s="3">
        <v>7122011</v>
      </c>
    </row>
    <row r="344" spans="1:3" ht="12.75">
      <c r="A344" s="1">
        <f t="shared" si="11"/>
        <v>8122011</v>
      </c>
      <c r="C344" s="3">
        <v>8122011</v>
      </c>
    </row>
    <row r="345" spans="1:3" ht="12.75">
      <c r="A345" s="1">
        <f t="shared" si="11"/>
        <v>9122011</v>
      </c>
      <c r="C345" s="3">
        <v>9122011</v>
      </c>
    </row>
    <row r="346" spans="1:3" ht="12.75">
      <c r="A346" s="1">
        <v>10122011</v>
      </c>
      <c r="B346" t="s">
        <v>21</v>
      </c>
      <c r="C346" s="3">
        <v>12122011</v>
      </c>
    </row>
    <row r="347" spans="1:3" ht="12.75">
      <c r="A347" s="1">
        <v>11122011</v>
      </c>
      <c r="B347" t="s">
        <v>21</v>
      </c>
      <c r="C347" s="3">
        <v>12122011</v>
      </c>
    </row>
    <row r="348" spans="1:3" ht="12.75">
      <c r="A348" s="1">
        <v>12122011</v>
      </c>
      <c r="C348" s="3">
        <v>12122011</v>
      </c>
    </row>
    <row r="349" spans="1:3" ht="12.75">
      <c r="A349" s="1">
        <v>13122011</v>
      </c>
      <c r="C349" s="3">
        <v>13122011</v>
      </c>
    </row>
    <row r="350" spans="1:3" ht="12.75">
      <c r="A350" s="1">
        <v>14122011</v>
      </c>
      <c r="C350" s="3">
        <v>14122011</v>
      </c>
    </row>
    <row r="351" spans="1:3" ht="12.75">
      <c r="A351" s="1">
        <v>15122011</v>
      </c>
      <c r="C351" s="3">
        <v>15122011</v>
      </c>
    </row>
    <row r="352" spans="1:3" ht="12.75">
      <c r="A352" s="1">
        <v>16122011</v>
      </c>
      <c r="C352" s="3">
        <v>16122011</v>
      </c>
    </row>
    <row r="353" spans="1:3" ht="12.75">
      <c r="A353" s="1">
        <v>17122011</v>
      </c>
      <c r="B353" t="s">
        <v>21</v>
      </c>
      <c r="C353" s="3">
        <v>19122011</v>
      </c>
    </row>
    <row r="354" spans="1:3" ht="12.75">
      <c r="A354" s="1">
        <v>18122011</v>
      </c>
      <c r="B354" t="s">
        <v>21</v>
      </c>
      <c r="C354" s="3">
        <v>19122011</v>
      </c>
    </row>
    <row r="355" spans="1:3" ht="12.75">
      <c r="A355" s="1">
        <v>19122011</v>
      </c>
      <c r="C355" s="3">
        <v>19122011</v>
      </c>
    </row>
    <row r="356" spans="1:3" ht="12.75">
      <c r="A356" s="1">
        <v>20122011</v>
      </c>
      <c r="C356" s="3">
        <v>20122011</v>
      </c>
    </row>
    <row r="357" spans="1:3" ht="12.75">
      <c r="A357" s="1">
        <v>21122011</v>
      </c>
      <c r="C357" s="3">
        <v>21122011</v>
      </c>
    </row>
    <row r="358" spans="1:3" ht="12.75">
      <c r="A358" s="1">
        <v>22122011</v>
      </c>
      <c r="C358" s="3">
        <v>22122011</v>
      </c>
    </row>
    <row r="359" spans="1:3" ht="12.75">
      <c r="A359" s="1">
        <v>23122011</v>
      </c>
      <c r="C359" s="3">
        <v>23122011</v>
      </c>
    </row>
    <row r="360" spans="1:3" ht="12.75">
      <c r="A360" s="1">
        <v>24122011</v>
      </c>
      <c r="B360" t="s">
        <v>21</v>
      </c>
      <c r="C360" s="3">
        <v>27122011</v>
      </c>
    </row>
    <row r="361" spans="1:3" ht="12.75">
      <c r="A361" s="1">
        <v>25122011</v>
      </c>
      <c r="B361" t="s">
        <v>21</v>
      </c>
      <c r="C361" s="3">
        <v>27122011</v>
      </c>
    </row>
    <row r="362" spans="1:3" ht="12.75">
      <c r="A362" s="1">
        <v>26122011</v>
      </c>
      <c r="B362" t="s">
        <v>21</v>
      </c>
      <c r="C362" s="3">
        <v>27122011</v>
      </c>
    </row>
    <row r="363" spans="1:3" ht="12.75">
      <c r="A363" s="1">
        <v>27122011</v>
      </c>
      <c r="C363" s="3">
        <v>27122011</v>
      </c>
    </row>
    <row r="364" spans="1:3" ht="12.75">
      <c r="A364" s="1">
        <v>28122011</v>
      </c>
      <c r="C364" s="3">
        <v>28122011</v>
      </c>
    </row>
    <row r="365" spans="1:3" ht="12.75">
      <c r="A365" s="1">
        <v>29122011</v>
      </c>
      <c r="C365" s="3">
        <v>29122011</v>
      </c>
    </row>
    <row r="366" spans="1:3" ht="12.75">
      <c r="A366" s="1">
        <v>30122011</v>
      </c>
      <c r="C366" s="3">
        <v>30122011</v>
      </c>
    </row>
    <row r="367" spans="1:3" ht="12.75">
      <c r="A367" s="1">
        <v>31122011</v>
      </c>
      <c r="B367" t="s">
        <v>21</v>
      </c>
      <c r="C367" s="3">
        <v>2012012</v>
      </c>
    </row>
    <row r="368" spans="1:3" ht="12.75">
      <c r="A368" s="1">
        <v>1012012</v>
      </c>
      <c r="B368" t="s">
        <v>21</v>
      </c>
      <c r="C368" s="3">
        <v>2012012</v>
      </c>
    </row>
    <row r="369" spans="1:3" ht="12.75">
      <c r="A369" s="1">
        <f>+A368+1000000</f>
        <v>2012012</v>
      </c>
      <c r="C369" s="3">
        <v>2012012</v>
      </c>
    </row>
    <row r="370" spans="1:3" ht="12.75">
      <c r="A370" s="1">
        <f aca="true" t="shared" si="12" ref="A370:A376">+A369+1000000</f>
        <v>3012012</v>
      </c>
      <c r="C370" s="3">
        <v>3012012</v>
      </c>
    </row>
    <row r="371" spans="1:3" ht="12.75">
      <c r="A371" s="1">
        <f t="shared" si="12"/>
        <v>4012012</v>
      </c>
      <c r="C371" s="3">
        <v>4012012</v>
      </c>
    </row>
    <row r="372" spans="1:3" ht="12.75">
      <c r="A372" s="1">
        <f t="shared" si="12"/>
        <v>5012012</v>
      </c>
      <c r="C372" s="3">
        <v>5012012</v>
      </c>
    </row>
    <row r="373" spans="1:3" ht="12.75">
      <c r="A373" s="1">
        <f t="shared" si="12"/>
        <v>6012012</v>
      </c>
      <c r="B373" t="s">
        <v>21</v>
      </c>
      <c r="C373" s="3">
        <v>9012012</v>
      </c>
    </row>
    <row r="374" spans="1:3" ht="12.75">
      <c r="A374" s="1">
        <f t="shared" si="12"/>
        <v>7012012</v>
      </c>
      <c r="B374" t="s">
        <v>21</v>
      </c>
      <c r="C374" s="3">
        <v>9012012</v>
      </c>
    </row>
    <row r="375" spans="1:3" ht="12.75">
      <c r="A375" s="1">
        <f t="shared" si="12"/>
        <v>8012012</v>
      </c>
      <c r="B375" t="s">
        <v>21</v>
      </c>
      <c r="C375" s="3">
        <v>9012012</v>
      </c>
    </row>
    <row r="376" spans="1:3" ht="12.75">
      <c r="A376" s="1">
        <f t="shared" si="12"/>
        <v>9012012</v>
      </c>
      <c r="C376" s="3">
        <v>9012012</v>
      </c>
    </row>
    <row r="377" spans="1:3" ht="12.75">
      <c r="A377" s="1">
        <v>10012012</v>
      </c>
      <c r="C377" s="3">
        <v>10012012</v>
      </c>
    </row>
    <row r="378" spans="1:3" ht="12.75">
      <c r="A378" s="1">
        <v>11012012</v>
      </c>
      <c r="C378" s="3">
        <v>11012012</v>
      </c>
    </row>
    <row r="379" spans="1:3" ht="12.75">
      <c r="A379" s="1">
        <v>12012012</v>
      </c>
      <c r="C379" s="3">
        <v>12012012</v>
      </c>
    </row>
    <row r="380" spans="1:3" ht="12.75">
      <c r="A380" s="1">
        <v>13012012</v>
      </c>
      <c r="C380" s="3">
        <v>13012012</v>
      </c>
    </row>
    <row r="381" spans="1:3" ht="12.75">
      <c r="A381" s="1">
        <v>14012012</v>
      </c>
      <c r="B381" t="s">
        <v>21</v>
      </c>
      <c r="C381" s="3">
        <v>16012012</v>
      </c>
    </row>
    <row r="382" spans="1:3" ht="12.75">
      <c r="A382" s="1">
        <v>15012012</v>
      </c>
      <c r="B382" t="s">
        <v>21</v>
      </c>
      <c r="C382" s="3">
        <v>16012012</v>
      </c>
    </row>
    <row r="383" spans="1:5" ht="12.75">
      <c r="A383" s="1">
        <v>16012012</v>
      </c>
      <c r="C383" s="3">
        <v>16012012</v>
      </c>
      <c r="E383" s="2"/>
    </row>
    <row r="384" spans="1:3" ht="12.75">
      <c r="A384" s="1">
        <v>17012012</v>
      </c>
      <c r="C384" s="3">
        <v>17012012</v>
      </c>
    </row>
    <row r="385" spans="1:3" ht="12.75">
      <c r="A385" s="1">
        <v>18012012</v>
      </c>
      <c r="C385" s="3">
        <v>18012012</v>
      </c>
    </row>
    <row r="386" spans="1:3" ht="12.75">
      <c r="A386" s="1">
        <v>19012012</v>
      </c>
      <c r="C386" s="3">
        <v>19012012</v>
      </c>
    </row>
    <row r="387" spans="1:3" ht="12.75">
      <c r="A387" s="1">
        <v>20012012</v>
      </c>
      <c r="C387" s="3">
        <v>20012012</v>
      </c>
    </row>
    <row r="388" spans="1:3" ht="12.75">
      <c r="A388" s="1">
        <v>21012012</v>
      </c>
      <c r="B388" t="s">
        <v>21</v>
      </c>
      <c r="C388" s="3">
        <v>23012012</v>
      </c>
    </row>
    <row r="389" spans="1:3" ht="12.75">
      <c r="A389" s="1">
        <v>22012012</v>
      </c>
      <c r="B389" t="s">
        <v>21</v>
      </c>
      <c r="C389" s="3">
        <v>23012012</v>
      </c>
    </row>
    <row r="390" spans="1:3" ht="12.75">
      <c r="A390" s="1">
        <v>23012012</v>
      </c>
      <c r="C390" s="3">
        <v>23012012</v>
      </c>
    </row>
    <row r="391" spans="1:3" ht="12.75">
      <c r="A391" s="1">
        <v>24012012</v>
      </c>
      <c r="C391" s="3">
        <v>24012012</v>
      </c>
    </row>
    <row r="392" spans="1:3" ht="12.75">
      <c r="A392" s="1">
        <v>25012012</v>
      </c>
      <c r="C392" s="3">
        <v>25012012</v>
      </c>
    </row>
    <row r="393" spans="1:3" ht="12.75">
      <c r="A393" s="1">
        <v>26012012</v>
      </c>
      <c r="C393" s="3">
        <v>26012012</v>
      </c>
    </row>
    <row r="394" spans="1:3" ht="12.75">
      <c r="A394" s="1">
        <v>27012012</v>
      </c>
      <c r="C394" s="3">
        <v>27012012</v>
      </c>
    </row>
    <row r="395" spans="1:3" ht="12.75">
      <c r="A395" s="1">
        <v>28012012</v>
      </c>
      <c r="B395" t="s">
        <v>21</v>
      </c>
      <c r="C395" s="3">
        <v>30012012</v>
      </c>
    </row>
    <row r="396" spans="1:3" ht="12.75">
      <c r="A396" s="1">
        <v>29012012</v>
      </c>
      <c r="B396" t="s">
        <v>21</v>
      </c>
      <c r="C396" s="3">
        <v>30012012</v>
      </c>
    </row>
    <row r="397" spans="1:3" ht="12.75">
      <c r="A397" s="1">
        <v>30012012</v>
      </c>
      <c r="C397" s="3">
        <v>30012012</v>
      </c>
    </row>
    <row r="398" spans="1:3" ht="12.75">
      <c r="A398" s="1">
        <v>31012012</v>
      </c>
      <c r="C398" s="3">
        <v>31012012</v>
      </c>
    </row>
    <row r="399" spans="1:3" ht="12.75">
      <c r="A399" s="1">
        <v>1022012</v>
      </c>
      <c r="C399" s="3">
        <v>1022012</v>
      </c>
    </row>
    <row r="400" spans="1:3" ht="12.75">
      <c r="A400" s="1">
        <f>+A399+1000000</f>
        <v>2022012</v>
      </c>
      <c r="C400" s="3">
        <v>2022012</v>
      </c>
    </row>
    <row r="401" spans="1:3" ht="12.75">
      <c r="A401" s="1">
        <f aca="true" t="shared" si="13" ref="A401:A407">+A400+1000000</f>
        <v>3022012</v>
      </c>
      <c r="C401" s="3">
        <v>3022012</v>
      </c>
    </row>
    <row r="402" spans="1:3" ht="12.75">
      <c r="A402" s="1">
        <f t="shared" si="13"/>
        <v>4022012</v>
      </c>
      <c r="B402" t="s">
        <v>21</v>
      </c>
      <c r="C402" s="3">
        <v>6022012</v>
      </c>
    </row>
    <row r="403" spans="1:3" ht="12.75">
      <c r="A403" s="1">
        <f t="shared" si="13"/>
        <v>5022012</v>
      </c>
      <c r="B403" t="s">
        <v>21</v>
      </c>
      <c r="C403" s="3">
        <v>6022012</v>
      </c>
    </row>
    <row r="404" spans="1:3" ht="12.75">
      <c r="A404" s="1">
        <f t="shared" si="13"/>
        <v>6022012</v>
      </c>
      <c r="C404" s="3">
        <v>6022012</v>
      </c>
    </row>
    <row r="405" spans="1:3" ht="12.75">
      <c r="A405" s="1">
        <f t="shared" si="13"/>
        <v>7022012</v>
      </c>
      <c r="C405" s="3">
        <v>7022012</v>
      </c>
    </row>
    <row r="406" spans="1:3" ht="12.75">
      <c r="A406" s="1">
        <f t="shared" si="13"/>
        <v>8022012</v>
      </c>
      <c r="C406" s="3">
        <v>8022012</v>
      </c>
    </row>
    <row r="407" spans="1:3" ht="12.75">
      <c r="A407" s="1">
        <f t="shared" si="13"/>
        <v>9022012</v>
      </c>
      <c r="C407" s="3">
        <v>9022012</v>
      </c>
    </row>
    <row r="408" spans="1:3" ht="12.75">
      <c r="A408" s="1">
        <v>10022012</v>
      </c>
      <c r="C408" s="3">
        <v>10022012</v>
      </c>
    </row>
    <row r="409" spans="1:3" ht="12.75">
      <c r="A409" s="1">
        <v>11022012</v>
      </c>
      <c r="B409" t="s">
        <v>21</v>
      </c>
      <c r="C409" s="3">
        <v>13022012</v>
      </c>
    </row>
    <row r="410" spans="1:3" ht="12.75">
      <c r="A410" s="1">
        <v>12022012</v>
      </c>
      <c r="B410" t="s">
        <v>21</v>
      </c>
      <c r="C410" s="3">
        <v>13022012</v>
      </c>
    </row>
    <row r="411" spans="1:3" ht="12.75">
      <c r="A411" s="1">
        <v>13022012</v>
      </c>
      <c r="C411" s="3">
        <v>13022012</v>
      </c>
    </row>
    <row r="412" spans="1:3" ht="12.75">
      <c r="A412" s="1">
        <v>14022012</v>
      </c>
      <c r="C412" s="3">
        <v>14022012</v>
      </c>
    </row>
    <row r="413" spans="1:3" ht="12.75">
      <c r="A413" s="1">
        <v>15022012</v>
      </c>
      <c r="C413" s="3">
        <v>15022012</v>
      </c>
    </row>
    <row r="414" spans="1:3" ht="12.75">
      <c r="A414" s="1">
        <v>16022012</v>
      </c>
      <c r="C414" s="3">
        <v>16022012</v>
      </c>
    </row>
    <row r="415" spans="1:3" ht="12.75">
      <c r="A415" s="1">
        <v>17022012</v>
      </c>
      <c r="C415" s="3">
        <v>17022012</v>
      </c>
    </row>
    <row r="416" spans="1:3" ht="12.75">
      <c r="A416" s="1">
        <v>18022012</v>
      </c>
      <c r="B416" t="s">
        <v>21</v>
      </c>
      <c r="C416" s="3">
        <v>20022012</v>
      </c>
    </row>
    <row r="417" spans="1:3" ht="12.75">
      <c r="A417" s="1">
        <v>19022012</v>
      </c>
      <c r="B417" t="s">
        <v>21</v>
      </c>
      <c r="C417" s="3">
        <v>20022012</v>
      </c>
    </row>
    <row r="418" spans="1:3" ht="12.75">
      <c r="A418" s="1">
        <v>20022012</v>
      </c>
      <c r="C418" s="3">
        <v>20022012</v>
      </c>
    </row>
    <row r="419" spans="1:3" ht="12.75">
      <c r="A419" s="1">
        <v>21022012</v>
      </c>
      <c r="C419" s="3">
        <v>21022012</v>
      </c>
    </row>
    <row r="420" spans="1:3" ht="12.75">
      <c r="A420" s="1">
        <v>22022012</v>
      </c>
      <c r="C420" s="3">
        <v>22022012</v>
      </c>
    </row>
    <row r="421" spans="1:3" ht="12.75">
      <c r="A421" s="1">
        <v>23022012</v>
      </c>
      <c r="C421" s="3">
        <v>23022012</v>
      </c>
    </row>
    <row r="422" spans="1:3" ht="12.75">
      <c r="A422" s="1">
        <v>24022012</v>
      </c>
      <c r="C422" s="3">
        <v>24022012</v>
      </c>
    </row>
    <row r="423" spans="1:3" ht="12.75">
      <c r="A423" s="1">
        <v>25022012</v>
      </c>
      <c r="B423" t="s">
        <v>21</v>
      </c>
      <c r="C423" s="3">
        <v>28022012</v>
      </c>
    </row>
    <row r="424" spans="1:3" ht="12.75">
      <c r="A424" s="1">
        <v>26022012</v>
      </c>
      <c r="B424" t="s">
        <v>21</v>
      </c>
      <c r="C424" s="3">
        <v>28022012</v>
      </c>
    </row>
    <row r="425" spans="1:3" ht="12.75">
      <c r="A425" s="1">
        <v>27022012</v>
      </c>
      <c r="B425" t="s">
        <v>21</v>
      </c>
      <c r="C425" s="3">
        <v>28022012</v>
      </c>
    </row>
    <row r="426" spans="1:3" ht="12.75">
      <c r="A426" s="1">
        <v>28022012</v>
      </c>
      <c r="C426" s="3">
        <v>28022012</v>
      </c>
    </row>
    <row r="427" spans="1:3" ht="12.75">
      <c r="A427" s="1">
        <v>29022012</v>
      </c>
      <c r="C427" s="3">
        <v>29022012</v>
      </c>
    </row>
    <row r="428" spans="1:3" ht="12.75">
      <c r="A428" s="1">
        <v>30022012</v>
      </c>
      <c r="C428" s="3" t="s">
        <v>25</v>
      </c>
    </row>
    <row r="429" spans="1:3" ht="12.75">
      <c r="A429" s="1">
        <v>31022012</v>
      </c>
      <c r="C429" s="3" t="s">
        <v>25</v>
      </c>
    </row>
    <row r="430" spans="1:3" ht="12.75">
      <c r="A430" s="1">
        <v>1032012</v>
      </c>
      <c r="C430" s="3">
        <v>1032012</v>
      </c>
    </row>
    <row r="431" spans="1:3" ht="12.75">
      <c r="A431" s="1">
        <f>+A430+1000000</f>
        <v>2032012</v>
      </c>
      <c r="C431" s="3">
        <v>2032012</v>
      </c>
    </row>
    <row r="432" spans="1:3" ht="12.75">
      <c r="A432" s="1">
        <f aca="true" t="shared" si="14" ref="A432:A438">+A431+1000000</f>
        <v>3032012</v>
      </c>
      <c r="B432" t="s">
        <v>21</v>
      </c>
      <c r="C432" s="3">
        <v>5032012</v>
      </c>
    </row>
    <row r="433" spans="1:3" ht="12.75">
      <c r="A433" s="1">
        <f t="shared" si="14"/>
        <v>4032012</v>
      </c>
      <c r="B433" t="s">
        <v>21</v>
      </c>
      <c r="C433" s="3">
        <v>5032012</v>
      </c>
    </row>
    <row r="434" spans="1:3" ht="12.75">
      <c r="A434" s="1">
        <f t="shared" si="14"/>
        <v>5032012</v>
      </c>
      <c r="C434" s="3">
        <v>5032012</v>
      </c>
    </row>
    <row r="435" spans="1:3" ht="12.75">
      <c r="A435" s="1">
        <f t="shared" si="14"/>
        <v>6032012</v>
      </c>
      <c r="C435" s="3">
        <v>6032012</v>
      </c>
    </row>
    <row r="436" spans="1:3" ht="12.75">
      <c r="A436" s="1">
        <f t="shared" si="14"/>
        <v>7032012</v>
      </c>
      <c r="C436" s="3">
        <v>7032012</v>
      </c>
    </row>
    <row r="437" spans="1:3" ht="12.75">
      <c r="A437" s="1">
        <f t="shared" si="14"/>
        <v>8032012</v>
      </c>
      <c r="C437" s="3">
        <v>8032012</v>
      </c>
    </row>
    <row r="438" spans="1:3" ht="12.75">
      <c r="A438" s="1">
        <f t="shared" si="14"/>
        <v>9032012</v>
      </c>
      <c r="C438" s="3">
        <v>9032012</v>
      </c>
    </row>
    <row r="439" spans="1:3" ht="12.75">
      <c r="A439" s="1">
        <v>10032012</v>
      </c>
      <c r="B439" t="s">
        <v>21</v>
      </c>
      <c r="C439" s="3">
        <v>12032012</v>
      </c>
    </row>
    <row r="440" spans="1:3" ht="12.75">
      <c r="A440" s="1">
        <v>11032012</v>
      </c>
      <c r="B440" t="s">
        <v>21</v>
      </c>
      <c r="C440" s="3">
        <v>12032012</v>
      </c>
    </row>
    <row r="441" spans="1:3" ht="12.75">
      <c r="A441" s="1">
        <v>12032012</v>
      </c>
      <c r="C441" s="3">
        <v>12032012</v>
      </c>
    </row>
    <row r="442" spans="1:3" ht="12.75">
      <c r="A442" s="1">
        <v>13032012</v>
      </c>
      <c r="C442" s="3">
        <v>13032012</v>
      </c>
    </row>
    <row r="443" spans="1:3" ht="12.75">
      <c r="A443" s="1">
        <v>14032012</v>
      </c>
      <c r="C443" s="3">
        <v>14032012</v>
      </c>
    </row>
    <row r="444" spans="1:3" ht="12.75">
      <c r="A444" s="1">
        <v>15032012</v>
      </c>
      <c r="C444" s="3">
        <v>15032012</v>
      </c>
    </row>
    <row r="445" spans="1:3" ht="12.75">
      <c r="A445" s="1">
        <v>16032012</v>
      </c>
      <c r="C445" s="3">
        <v>16032012</v>
      </c>
    </row>
    <row r="446" spans="1:3" ht="12.75">
      <c r="A446" s="1">
        <v>17032012</v>
      </c>
      <c r="B446" t="s">
        <v>21</v>
      </c>
      <c r="C446" s="3">
        <v>19032012</v>
      </c>
    </row>
    <row r="447" spans="1:3" ht="12.75">
      <c r="A447" s="1">
        <v>18032012</v>
      </c>
      <c r="B447" t="s">
        <v>21</v>
      </c>
      <c r="C447" s="3">
        <v>19032012</v>
      </c>
    </row>
    <row r="448" spans="1:3" ht="12.75">
      <c r="A448" s="1">
        <v>19032012</v>
      </c>
      <c r="C448" s="3">
        <v>19032012</v>
      </c>
    </row>
    <row r="449" spans="1:3" ht="12.75">
      <c r="A449" s="1">
        <v>20032012</v>
      </c>
      <c r="C449" s="3">
        <v>20032012</v>
      </c>
    </row>
    <row r="450" spans="1:3" ht="12.75">
      <c r="A450" s="1">
        <v>21032012</v>
      </c>
      <c r="C450" s="3">
        <v>21032012</v>
      </c>
    </row>
    <row r="451" spans="1:3" ht="12.75">
      <c r="A451" s="1">
        <v>22032012</v>
      </c>
      <c r="C451" s="3">
        <v>22032012</v>
      </c>
    </row>
    <row r="452" spans="1:3" ht="12.75">
      <c r="A452" s="1">
        <v>23032012</v>
      </c>
      <c r="C452" s="3">
        <v>23032012</v>
      </c>
    </row>
    <row r="453" spans="1:3" ht="12.75">
      <c r="A453" s="1">
        <v>24032012</v>
      </c>
      <c r="B453" t="s">
        <v>21</v>
      </c>
      <c r="C453" s="3">
        <v>26032012</v>
      </c>
    </row>
    <row r="454" spans="1:3" ht="12.75">
      <c r="A454" s="1">
        <v>25032012</v>
      </c>
      <c r="B454" t="s">
        <v>21</v>
      </c>
      <c r="C454" s="3">
        <v>26032012</v>
      </c>
    </row>
    <row r="455" spans="1:3" ht="12.75">
      <c r="A455" s="1">
        <v>26032012</v>
      </c>
      <c r="C455" s="3">
        <v>26032012</v>
      </c>
    </row>
    <row r="456" spans="1:3" ht="12.75">
      <c r="A456" s="1">
        <v>27032012</v>
      </c>
      <c r="C456" s="3">
        <v>27032012</v>
      </c>
    </row>
    <row r="457" spans="1:3" ht="12.75">
      <c r="A457" s="1">
        <v>28032012</v>
      </c>
      <c r="C457" s="3">
        <v>28032012</v>
      </c>
    </row>
    <row r="458" spans="1:3" ht="12.75">
      <c r="A458" s="1">
        <v>29032012</v>
      </c>
      <c r="C458" s="3">
        <v>29032012</v>
      </c>
    </row>
    <row r="459" spans="1:3" ht="12.75">
      <c r="A459" s="1">
        <v>30032012</v>
      </c>
      <c r="C459" s="3">
        <v>30032012</v>
      </c>
    </row>
    <row r="460" spans="1:3" ht="12.75">
      <c r="A460" s="1">
        <v>31032012</v>
      </c>
      <c r="B460" t="s">
        <v>21</v>
      </c>
      <c r="C460" s="3">
        <v>2042012</v>
      </c>
    </row>
    <row r="461" spans="1:3" ht="12.75">
      <c r="A461" s="1">
        <v>1042012</v>
      </c>
      <c r="B461" t="s">
        <v>21</v>
      </c>
      <c r="C461" s="3">
        <v>2042012</v>
      </c>
    </row>
    <row r="462" spans="1:3" ht="12.75">
      <c r="A462" s="1">
        <f>+A461+1000000</f>
        <v>2042012</v>
      </c>
      <c r="C462" s="3">
        <v>2042012</v>
      </c>
    </row>
    <row r="463" spans="1:3" ht="12.75">
      <c r="A463" s="1">
        <f aca="true" t="shared" si="15" ref="A463:A469">+A462+1000000</f>
        <v>3042012</v>
      </c>
      <c r="C463" s="3">
        <v>3042012</v>
      </c>
    </row>
    <row r="464" spans="1:3" ht="12.75">
      <c r="A464" s="1">
        <f t="shared" si="15"/>
        <v>4042012</v>
      </c>
      <c r="C464" s="3">
        <v>4042012</v>
      </c>
    </row>
    <row r="465" spans="1:3" ht="12.75">
      <c r="A465" s="1">
        <f t="shared" si="15"/>
        <v>5042012</v>
      </c>
      <c r="C465" s="3">
        <v>5042012</v>
      </c>
    </row>
    <row r="466" spans="1:3" ht="12.75">
      <c r="A466" s="1">
        <f t="shared" si="15"/>
        <v>6042012</v>
      </c>
      <c r="C466" s="3">
        <v>6042012</v>
      </c>
    </row>
    <row r="467" spans="1:3" ht="12.75">
      <c r="A467" s="1">
        <f t="shared" si="15"/>
        <v>7042012</v>
      </c>
      <c r="B467" t="s">
        <v>21</v>
      </c>
      <c r="C467" s="3">
        <v>9042012</v>
      </c>
    </row>
    <row r="468" spans="1:3" ht="12.75">
      <c r="A468" s="1">
        <f t="shared" si="15"/>
        <v>8042012</v>
      </c>
      <c r="B468" t="s">
        <v>21</v>
      </c>
      <c r="C468" s="3">
        <v>9042012</v>
      </c>
    </row>
    <row r="469" spans="1:3" ht="12.75">
      <c r="A469" s="1">
        <f t="shared" si="15"/>
        <v>9042012</v>
      </c>
      <c r="C469" s="3">
        <v>9042012</v>
      </c>
    </row>
    <row r="470" spans="1:3" ht="12.75">
      <c r="A470" s="1">
        <v>10042012</v>
      </c>
      <c r="C470" s="3">
        <v>10042012</v>
      </c>
    </row>
    <row r="471" spans="1:3" ht="12.75">
      <c r="A471" s="1">
        <v>11042012</v>
      </c>
      <c r="C471" s="3">
        <v>11042012</v>
      </c>
    </row>
    <row r="472" spans="1:3" ht="12.75">
      <c r="A472" s="1">
        <v>12042012</v>
      </c>
      <c r="C472" s="3">
        <v>12042012</v>
      </c>
    </row>
    <row r="473" spans="1:3" ht="12.75">
      <c r="A473" s="1">
        <v>13042012</v>
      </c>
      <c r="B473" t="s">
        <v>21</v>
      </c>
      <c r="C473" s="3">
        <v>17042012</v>
      </c>
    </row>
    <row r="474" spans="1:3" ht="12.75">
      <c r="A474" s="1">
        <v>14042012</v>
      </c>
      <c r="B474" t="s">
        <v>21</v>
      </c>
      <c r="C474" s="3">
        <v>17042012</v>
      </c>
    </row>
    <row r="475" spans="1:3" ht="12.75">
      <c r="A475" s="1">
        <v>15042012</v>
      </c>
      <c r="B475" t="s">
        <v>21</v>
      </c>
      <c r="C475" s="3">
        <v>17042012</v>
      </c>
    </row>
    <row r="476" spans="1:3" ht="12.75">
      <c r="A476" s="1">
        <v>16042012</v>
      </c>
      <c r="B476" t="s">
        <v>21</v>
      </c>
      <c r="C476" s="3">
        <v>17042012</v>
      </c>
    </row>
    <row r="477" spans="1:3" ht="12.75">
      <c r="A477" s="1">
        <v>17042012</v>
      </c>
      <c r="C477" s="3">
        <v>17042012</v>
      </c>
    </row>
    <row r="478" spans="1:3" ht="12.75">
      <c r="A478" s="1">
        <v>18042012</v>
      </c>
      <c r="C478" s="3">
        <v>18042012</v>
      </c>
    </row>
    <row r="479" spans="1:3" ht="12.75">
      <c r="A479" s="1">
        <v>19042012</v>
      </c>
      <c r="C479" s="3">
        <v>19042012</v>
      </c>
    </row>
    <row r="480" spans="1:3" ht="12.75">
      <c r="A480" s="1">
        <v>20042012</v>
      </c>
      <c r="C480" s="3">
        <v>20042012</v>
      </c>
    </row>
    <row r="481" spans="1:3" ht="12.75">
      <c r="A481" s="1">
        <v>21042012</v>
      </c>
      <c r="B481" t="s">
        <v>21</v>
      </c>
      <c r="C481" s="3">
        <v>23042012</v>
      </c>
    </row>
    <row r="482" spans="1:3" ht="12.75">
      <c r="A482" s="1">
        <v>22042012</v>
      </c>
      <c r="B482" t="s">
        <v>21</v>
      </c>
      <c r="C482" s="3">
        <v>23042012</v>
      </c>
    </row>
    <row r="483" spans="1:3" ht="12.75">
      <c r="A483" s="1">
        <v>23042012</v>
      </c>
      <c r="C483" s="3">
        <v>23042012</v>
      </c>
    </row>
    <row r="484" spans="1:3" ht="12.75">
      <c r="A484" s="1">
        <v>24042012</v>
      </c>
      <c r="C484" s="3">
        <v>24042012</v>
      </c>
    </row>
    <row r="485" spans="1:3" ht="12.75">
      <c r="A485" s="1">
        <v>25042012</v>
      </c>
      <c r="C485" s="3">
        <v>25042012</v>
      </c>
    </row>
    <row r="486" spans="1:3" ht="12.75">
      <c r="A486" s="1">
        <v>26042012</v>
      </c>
      <c r="C486" s="3">
        <v>26042012</v>
      </c>
    </row>
    <row r="487" spans="1:3" ht="12.75">
      <c r="A487" s="1">
        <v>27042012</v>
      </c>
      <c r="C487" s="3">
        <v>27042012</v>
      </c>
    </row>
    <row r="488" spans="1:3" ht="12.75">
      <c r="A488" s="1">
        <v>28042012</v>
      </c>
      <c r="B488" t="s">
        <v>21</v>
      </c>
      <c r="C488" s="3">
        <v>30042012</v>
      </c>
    </row>
    <row r="489" spans="1:3" ht="12.75">
      <c r="A489" s="1">
        <v>29042012</v>
      </c>
      <c r="B489" t="s">
        <v>21</v>
      </c>
      <c r="C489" s="3">
        <v>30042012</v>
      </c>
    </row>
    <row r="490" spans="1:3" ht="12.75">
      <c r="A490" s="1">
        <v>30042012</v>
      </c>
      <c r="C490" s="3">
        <v>30042012</v>
      </c>
    </row>
    <row r="491" spans="1:3" ht="12.75">
      <c r="A491" s="1">
        <v>31042012</v>
      </c>
      <c r="C491" s="3" t="s">
        <v>26</v>
      </c>
    </row>
    <row r="492" spans="1:3" ht="12.75">
      <c r="A492" s="1">
        <v>1052012</v>
      </c>
      <c r="B492" t="s">
        <v>21</v>
      </c>
      <c r="C492" s="3">
        <v>2052012</v>
      </c>
    </row>
    <row r="493" spans="1:3" ht="12.75">
      <c r="A493" s="1">
        <f>+A492+1000000</f>
        <v>2052012</v>
      </c>
      <c r="C493" s="3">
        <v>2052012</v>
      </c>
    </row>
    <row r="494" spans="1:3" ht="12.75">
      <c r="A494" s="1">
        <f aca="true" t="shared" si="16" ref="A494:A500">+A493+1000000</f>
        <v>3052012</v>
      </c>
      <c r="C494" s="3">
        <v>3052012</v>
      </c>
    </row>
    <row r="495" spans="1:3" ht="12.75">
      <c r="A495" s="1">
        <f t="shared" si="16"/>
        <v>4052012</v>
      </c>
      <c r="C495" s="3">
        <v>4052012</v>
      </c>
    </row>
    <row r="496" spans="1:3" ht="12.75">
      <c r="A496" s="1">
        <f t="shared" si="16"/>
        <v>5052012</v>
      </c>
      <c r="B496" t="s">
        <v>21</v>
      </c>
      <c r="C496" s="3">
        <v>7052012</v>
      </c>
    </row>
    <row r="497" spans="1:3" ht="12.75">
      <c r="A497" s="1">
        <f t="shared" si="16"/>
        <v>6052012</v>
      </c>
      <c r="B497" t="s">
        <v>21</v>
      </c>
      <c r="C497" s="3">
        <v>7052012</v>
      </c>
    </row>
    <row r="498" spans="1:3" ht="12.75">
      <c r="A498" s="1">
        <f t="shared" si="16"/>
        <v>7052012</v>
      </c>
      <c r="C498" s="3">
        <v>7052012</v>
      </c>
    </row>
    <row r="499" spans="1:3" ht="12.75">
      <c r="A499" s="1">
        <f t="shared" si="16"/>
        <v>8052012</v>
      </c>
      <c r="C499" s="3">
        <v>8052012</v>
      </c>
    </row>
    <row r="500" spans="1:3" ht="12.75">
      <c r="A500" s="1">
        <f t="shared" si="16"/>
        <v>9052012</v>
      </c>
      <c r="C500" s="3">
        <v>9052012</v>
      </c>
    </row>
    <row r="501" spans="1:3" ht="12.75">
      <c r="A501" s="1">
        <v>10052012</v>
      </c>
      <c r="C501" s="3">
        <v>10052012</v>
      </c>
    </row>
    <row r="502" spans="1:3" ht="12.75">
      <c r="A502" s="1">
        <v>11052012</v>
      </c>
      <c r="C502" s="3">
        <v>11052012</v>
      </c>
    </row>
    <row r="503" spans="1:3" ht="12.75">
      <c r="A503" s="1">
        <v>12052012</v>
      </c>
      <c r="B503" t="s">
        <v>21</v>
      </c>
      <c r="C503" s="3">
        <v>14052012</v>
      </c>
    </row>
    <row r="504" spans="1:3" ht="12.75">
      <c r="A504" s="1">
        <v>13052012</v>
      </c>
      <c r="B504" t="s">
        <v>21</v>
      </c>
      <c r="C504" s="3">
        <v>14052012</v>
      </c>
    </row>
    <row r="505" spans="1:3" ht="12.75">
      <c r="A505" s="1">
        <v>14052012</v>
      </c>
      <c r="C505" s="3">
        <v>14052012</v>
      </c>
    </row>
    <row r="506" spans="1:3" ht="12.75">
      <c r="A506" s="1">
        <v>15052012</v>
      </c>
      <c r="C506" s="3">
        <v>15052012</v>
      </c>
    </row>
    <row r="507" spans="1:3" ht="12.75">
      <c r="A507" s="1">
        <v>16052012</v>
      </c>
      <c r="C507" s="3">
        <v>16052012</v>
      </c>
    </row>
    <row r="508" spans="1:3" ht="12.75">
      <c r="A508" s="1">
        <v>17052012</v>
      </c>
      <c r="C508" s="3">
        <v>17052012</v>
      </c>
    </row>
    <row r="509" spans="1:3" ht="12.75">
      <c r="A509" s="1">
        <v>18052012</v>
      </c>
      <c r="C509" s="3">
        <v>18052012</v>
      </c>
    </row>
    <row r="510" spans="1:3" ht="12.75">
      <c r="A510" s="1">
        <v>19052012</v>
      </c>
      <c r="B510" t="s">
        <v>21</v>
      </c>
      <c r="C510" s="3">
        <v>21052012</v>
      </c>
    </row>
    <row r="511" spans="1:3" ht="12.75">
      <c r="A511" s="1">
        <v>20052012</v>
      </c>
      <c r="B511" t="s">
        <v>21</v>
      </c>
      <c r="C511" s="3">
        <v>21052012</v>
      </c>
    </row>
    <row r="512" spans="1:3" ht="12.75">
      <c r="A512" s="1">
        <v>21052012</v>
      </c>
      <c r="C512" s="3">
        <v>21052012</v>
      </c>
    </row>
    <row r="513" spans="1:3" ht="12.75">
      <c r="A513" s="1">
        <v>22052012</v>
      </c>
      <c r="C513" s="3">
        <v>22052012</v>
      </c>
    </row>
    <row r="514" spans="1:3" ht="12.75">
      <c r="A514" s="1">
        <v>23052012</v>
      </c>
      <c r="C514" s="3">
        <v>23052012</v>
      </c>
    </row>
    <row r="515" spans="1:3" ht="12.75">
      <c r="A515" s="1">
        <v>24052012</v>
      </c>
      <c r="C515" s="3">
        <v>24052012</v>
      </c>
    </row>
    <row r="516" spans="1:3" ht="12.75">
      <c r="A516" s="1">
        <v>25052012</v>
      </c>
      <c r="C516" s="3">
        <v>25052012</v>
      </c>
    </row>
    <row r="517" spans="1:3" ht="12.75">
      <c r="A517" s="1">
        <v>26052012</v>
      </c>
      <c r="B517" t="s">
        <v>21</v>
      </c>
      <c r="C517" s="3">
        <v>28052012</v>
      </c>
    </row>
    <row r="518" spans="1:3" ht="12.75">
      <c r="A518" s="1">
        <v>27052012</v>
      </c>
      <c r="B518" t="s">
        <v>21</v>
      </c>
      <c r="C518" s="3">
        <v>28052012</v>
      </c>
    </row>
    <row r="519" spans="1:3" ht="12.75">
      <c r="A519" s="1">
        <v>28052012</v>
      </c>
      <c r="C519" s="3">
        <v>28052012</v>
      </c>
    </row>
    <row r="520" spans="1:3" ht="12.75">
      <c r="A520" s="1">
        <v>29052012</v>
      </c>
      <c r="C520" s="3">
        <v>29052012</v>
      </c>
    </row>
    <row r="521" spans="1:3" ht="12.75">
      <c r="A521" s="1">
        <v>30052012</v>
      </c>
      <c r="C521" s="3">
        <v>30052012</v>
      </c>
    </row>
    <row r="522" spans="1:3" ht="12.75">
      <c r="A522" s="1">
        <v>31052012</v>
      </c>
      <c r="C522" s="3">
        <v>31052012</v>
      </c>
    </row>
    <row r="523" spans="1:3" ht="12.75">
      <c r="A523" s="1">
        <v>1062012</v>
      </c>
      <c r="C523" s="3">
        <v>1062012</v>
      </c>
    </row>
    <row r="524" spans="1:3" ht="12.75">
      <c r="A524" s="1">
        <f>+A523+1000000</f>
        <v>2062012</v>
      </c>
      <c r="B524" t="s">
        <v>21</v>
      </c>
      <c r="C524" s="3">
        <v>5062012</v>
      </c>
    </row>
    <row r="525" spans="1:3" ht="12.75">
      <c r="A525" s="1">
        <f aca="true" t="shared" si="17" ref="A525:A531">+A524+1000000</f>
        <v>3062012</v>
      </c>
      <c r="B525" t="s">
        <v>21</v>
      </c>
      <c r="C525" s="3">
        <v>5062012</v>
      </c>
    </row>
    <row r="526" spans="1:3" ht="12.75">
      <c r="A526" s="1">
        <f t="shared" si="17"/>
        <v>4062012</v>
      </c>
      <c r="B526" t="s">
        <v>21</v>
      </c>
      <c r="C526" s="3">
        <v>5062012</v>
      </c>
    </row>
    <row r="527" spans="1:3" ht="12.75">
      <c r="A527" s="1">
        <f t="shared" si="17"/>
        <v>5062012</v>
      </c>
      <c r="C527" s="3">
        <v>5062012</v>
      </c>
    </row>
    <row r="528" spans="1:3" ht="12.75">
      <c r="A528" s="1">
        <f t="shared" si="17"/>
        <v>6062012</v>
      </c>
      <c r="C528" s="3">
        <v>6062012</v>
      </c>
    </row>
    <row r="529" spans="1:3" ht="12.75">
      <c r="A529" s="1">
        <f t="shared" si="17"/>
        <v>7062012</v>
      </c>
      <c r="C529" s="3">
        <v>7062012</v>
      </c>
    </row>
    <row r="530" spans="1:3" ht="12.75">
      <c r="A530" s="1">
        <f t="shared" si="17"/>
        <v>8062012</v>
      </c>
      <c r="C530" s="3">
        <v>8062012</v>
      </c>
    </row>
    <row r="531" spans="1:3" ht="12.75">
      <c r="A531" s="1">
        <f t="shared" si="17"/>
        <v>9062012</v>
      </c>
      <c r="B531" t="s">
        <v>21</v>
      </c>
      <c r="C531" s="3">
        <v>11062012</v>
      </c>
    </row>
    <row r="532" spans="1:3" ht="12.75">
      <c r="A532" s="1">
        <v>10062012</v>
      </c>
      <c r="B532" t="s">
        <v>21</v>
      </c>
      <c r="C532" s="3">
        <v>11062012</v>
      </c>
    </row>
    <row r="533" spans="1:3" ht="12.75">
      <c r="A533" s="1">
        <v>11062012</v>
      </c>
      <c r="C533" s="3">
        <v>11062012</v>
      </c>
    </row>
    <row r="534" spans="1:3" ht="12.75">
      <c r="A534" s="1">
        <v>12062012</v>
      </c>
      <c r="C534" s="3">
        <v>12062012</v>
      </c>
    </row>
    <row r="535" spans="1:3" ht="12.75">
      <c r="A535" s="1">
        <v>13062012</v>
      </c>
      <c r="C535" s="3">
        <v>13062012</v>
      </c>
    </row>
    <row r="536" spans="1:3" ht="12.75">
      <c r="A536" s="1">
        <v>14062012</v>
      </c>
      <c r="C536" s="3">
        <v>14062012</v>
      </c>
    </row>
    <row r="537" spans="1:3" ht="12.75">
      <c r="A537" s="1">
        <v>15062012</v>
      </c>
      <c r="C537" s="3">
        <v>15062012</v>
      </c>
    </row>
    <row r="538" spans="1:3" ht="12.75">
      <c r="A538" s="1">
        <v>16062012</v>
      </c>
      <c r="B538" t="s">
        <v>21</v>
      </c>
      <c r="C538" s="3">
        <v>18062012</v>
      </c>
    </row>
    <row r="539" spans="1:3" ht="12.75">
      <c r="A539" s="1">
        <v>17062012</v>
      </c>
      <c r="B539" t="s">
        <v>21</v>
      </c>
      <c r="C539" s="3">
        <v>18062012</v>
      </c>
    </row>
    <row r="540" spans="1:3" ht="12.75">
      <c r="A540" s="1">
        <v>18062012</v>
      </c>
      <c r="C540" s="3">
        <v>18062012</v>
      </c>
    </row>
    <row r="541" spans="1:3" ht="12.75">
      <c r="A541" s="1">
        <v>19062012</v>
      </c>
      <c r="C541" s="3">
        <v>19062012</v>
      </c>
    </row>
    <row r="542" spans="1:3" ht="12.75">
      <c r="A542" s="1">
        <v>20062012</v>
      </c>
      <c r="C542" s="3">
        <v>20062012</v>
      </c>
    </row>
    <row r="543" spans="1:3" ht="12.75">
      <c r="A543" s="1">
        <v>21062012</v>
      </c>
      <c r="C543" s="3">
        <v>21062012</v>
      </c>
    </row>
    <row r="544" spans="1:3" ht="12.75">
      <c r="A544" s="1">
        <v>22062012</v>
      </c>
      <c r="C544" s="3">
        <v>22062012</v>
      </c>
    </row>
    <row r="545" spans="1:3" ht="12.75">
      <c r="A545" s="1">
        <v>23062012</v>
      </c>
      <c r="B545" t="s">
        <v>21</v>
      </c>
      <c r="C545" s="3">
        <v>25062012</v>
      </c>
    </row>
    <row r="546" spans="1:3" ht="12.75">
      <c r="A546" s="1">
        <v>24062012</v>
      </c>
      <c r="B546" t="s">
        <v>21</v>
      </c>
      <c r="C546" s="3">
        <v>25062012</v>
      </c>
    </row>
    <row r="547" spans="1:3" ht="12.75">
      <c r="A547" s="1">
        <v>25062012</v>
      </c>
      <c r="C547" s="3">
        <v>25062012</v>
      </c>
    </row>
    <row r="548" spans="1:3" ht="12.75">
      <c r="A548" s="1">
        <v>26062012</v>
      </c>
      <c r="C548" s="3">
        <v>26062012</v>
      </c>
    </row>
    <row r="549" spans="1:3" ht="12.75">
      <c r="A549" s="1">
        <v>27062012</v>
      </c>
      <c r="C549" s="3">
        <v>27062012</v>
      </c>
    </row>
    <row r="550" spans="1:3" ht="12.75">
      <c r="A550" s="1">
        <v>28062012</v>
      </c>
      <c r="C550" s="3">
        <v>28062012</v>
      </c>
    </row>
    <row r="551" spans="1:3" ht="12.75">
      <c r="A551" s="1">
        <v>29062012</v>
      </c>
      <c r="C551" s="3">
        <v>29062012</v>
      </c>
    </row>
    <row r="552" spans="1:3" ht="12.75">
      <c r="A552" s="1">
        <v>30062012</v>
      </c>
      <c r="B552" t="s">
        <v>21</v>
      </c>
      <c r="C552" s="3">
        <v>2072012</v>
      </c>
    </row>
    <row r="553" spans="1:3" ht="12.75">
      <c r="A553" s="1">
        <v>31062012</v>
      </c>
      <c r="B553" t="s">
        <v>21</v>
      </c>
      <c r="C553" s="3" t="s">
        <v>27</v>
      </c>
    </row>
    <row r="554" spans="1:3" ht="12.75">
      <c r="A554" s="1">
        <v>1072012</v>
      </c>
      <c r="B554" t="s">
        <v>21</v>
      </c>
      <c r="C554" s="3">
        <v>2072012</v>
      </c>
    </row>
    <row r="555" spans="1:3" ht="12.75">
      <c r="A555" s="1">
        <f>+A554+1000000</f>
        <v>2072012</v>
      </c>
      <c r="C555" s="3">
        <v>2072012</v>
      </c>
    </row>
    <row r="556" spans="1:3" ht="12.75">
      <c r="A556" s="1">
        <f aca="true" t="shared" si="18" ref="A556:A562">+A555+1000000</f>
        <v>3072012</v>
      </c>
      <c r="C556" s="3">
        <v>3072012</v>
      </c>
    </row>
    <row r="557" spans="1:3" ht="12.75">
      <c r="A557" s="1">
        <f t="shared" si="18"/>
        <v>4072012</v>
      </c>
      <c r="C557" s="3">
        <v>4072012</v>
      </c>
    </row>
    <row r="558" spans="1:3" ht="12.75">
      <c r="A558" s="1">
        <f t="shared" si="18"/>
        <v>5072012</v>
      </c>
      <c r="C558" s="3">
        <v>5072012</v>
      </c>
    </row>
    <row r="559" spans="1:3" ht="12.75">
      <c r="A559" s="1">
        <f t="shared" si="18"/>
        <v>6072012</v>
      </c>
      <c r="C559" s="3">
        <v>6072012</v>
      </c>
    </row>
    <row r="560" spans="1:3" ht="12.75">
      <c r="A560" s="1">
        <f t="shared" si="18"/>
        <v>7072012</v>
      </c>
      <c r="B560" t="s">
        <v>21</v>
      </c>
      <c r="C560" s="3">
        <v>9072012</v>
      </c>
    </row>
    <row r="561" spans="1:3" ht="12.75">
      <c r="A561" s="1">
        <f t="shared" si="18"/>
        <v>8072012</v>
      </c>
      <c r="B561" t="s">
        <v>21</v>
      </c>
      <c r="C561" s="3">
        <v>9072012</v>
      </c>
    </row>
    <row r="562" spans="1:3" ht="12.75">
      <c r="A562" s="1">
        <f t="shared" si="18"/>
        <v>9072012</v>
      </c>
      <c r="C562" s="3">
        <v>9072012</v>
      </c>
    </row>
    <row r="563" spans="1:3" ht="12.75">
      <c r="A563" s="1">
        <v>10072012</v>
      </c>
      <c r="C563" s="3">
        <v>10072012</v>
      </c>
    </row>
    <row r="564" spans="1:3" ht="12.75">
      <c r="A564" s="1">
        <v>11072012</v>
      </c>
      <c r="C564" s="3">
        <v>11072012</v>
      </c>
    </row>
    <row r="565" spans="1:3" ht="12.75">
      <c r="A565" s="1">
        <v>12072012</v>
      </c>
      <c r="C565" s="3">
        <v>12072012</v>
      </c>
    </row>
    <row r="566" spans="1:3" ht="12.75">
      <c r="A566" s="1">
        <v>13072012</v>
      </c>
      <c r="C566" s="3">
        <v>13072012</v>
      </c>
    </row>
    <row r="567" spans="1:3" ht="12.75">
      <c r="A567" s="1">
        <v>14072012</v>
      </c>
      <c r="B567" t="s">
        <v>21</v>
      </c>
      <c r="C567" s="3">
        <v>16072012</v>
      </c>
    </row>
    <row r="568" spans="1:3" ht="12.75">
      <c r="A568" s="1">
        <v>15072012</v>
      </c>
      <c r="B568" t="s">
        <v>21</v>
      </c>
      <c r="C568" s="3">
        <v>16072012</v>
      </c>
    </row>
    <row r="569" spans="1:3" ht="12.75">
      <c r="A569" s="1">
        <v>16072012</v>
      </c>
      <c r="C569" s="3">
        <v>16072012</v>
      </c>
    </row>
    <row r="570" spans="1:3" ht="12.75">
      <c r="A570" s="1">
        <v>17072012</v>
      </c>
      <c r="C570" s="3">
        <v>17072012</v>
      </c>
    </row>
    <row r="571" spans="1:3" ht="12.75">
      <c r="A571" s="1">
        <v>18072012</v>
      </c>
      <c r="C571" s="3">
        <v>18072012</v>
      </c>
    </row>
    <row r="572" spans="1:3" ht="12.75">
      <c r="A572" s="1">
        <v>19072012</v>
      </c>
      <c r="C572" s="3">
        <v>19072012</v>
      </c>
    </row>
    <row r="573" spans="1:3" ht="12.75">
      <c r="A573" s="1">
        <v>20072012</v>
      </c>
      <c r="C573" s="3" t="s">
        <v>51</v>
      </c>
    </row>
    <row r="574" spans="1:3" ht="12.75">
      <c r="A574" s="1">
        <v>21072012</v>
      </c>
      <c r="B574" t="s">
        <v>21</v>
      </c>
      <c r="C574" s="3">
        <v>23072012</v>
      </c>
    </row>
    <row r="575" spans="1:3" ht="12.75">
      <c r="A575" s="1">
        <v>22072012</v>
      </c>
      <c r="B575" t="s">
        <v>21</v>
      </c>
      <c r="C575" s="3">
        <v>23072012</v>
      </c>
    </row>
    <row r="576" spans="1:3" ht="12.75">
      <c r="A576" s="1">
        <v>23072012</v>
      </c>
      <c r="C576" s="3">
        <v>23072012</v>
      </c>
    </row>
    <row r="577" spans="1:3" ht="12.75">
      <c r="A577" s="1">
        <v>24072012</v>
      </c>
      <c r="C577" s="3">
        <v>24072012</v>
      </c>
    </row>
    <row r="578" spans="1:3" ht="12.75">
      <c r="A578" s="1">
        <v>25072012</v>
      </c>
      <c r="C578" s="3">
        <v>25072012</v>
      </c>
    </row>
    <row r="579" spans="1:3" ht="12.75">
      <c r="A579" s="1">
        <v>26072012</v>
      </c>
      <c r="C579" s="3">
        <v>26072012</v>
      </c>
    </row>
    <row r="580" spans="1:3" ht="12.75">
      <c r="A580" s="1">
        <v>27072012</v>
      </c>
      <c r="C580" s="3">
        <v>27072012</v>
      </c>
    </row>
    <row r="581" spans="1:3" ht="12.75">
      <c r="A581" s="1">
        <v>28072012</v>
      </c>
      <c r="B581" t="s">
        <v>21</v>
      </c>
      <c r="C581" s="3">
        <v>30072012</v>
      </c>
    </row>
    <row r="582" spans="1:3" ht="12.75">
      <c r="A582" s="1">
        <v>29072012</v>
      </c>
      <c r="B582" t="s">
        <v>21</v>
      </c>
      <c r="C582" s="3">
        <v>30072012</v>
      </c>
    </row>
    <row r="583" spans="1:3" ht="12.75">
      <c r="A583" s="1">
        <v>30072012</v>
      </c>
      <c r="C583" s="3">
        <v>30072012</v>
      </c>
    </row>
    <row r="584" spans="1:3" ht="12.75">
      <c r="A584" s="1">
        <v>31072012</v>
      </c>
      <c r="C584" s="3">
        <v>31072012</v>
      </c>
    </row>
    <row r="585" spans="1:3" ht="12.75">
      <c r="A585" s="1">
        <v>1082012</v>
      </c>
      <c r="C585" s="3">
        <v>1082012</v>
      </c>
    </row>
    <row r="586" spans="1:3" ht="12.75">
      <c r="A586" s="1">
        <f>+A585+1000000</f>
        <v>2082012</v>
      </c>
      <c r="C586" s="3">
        <v>2082012</v>
      </c>
    </row>
    <row r="587" spans="1:3" ht="12.75">
      <c r="A587" s="1">
        <f aca="true" t="shared" si="19" ref="A587:A593">+A586+1000000</f>
        <v>3082012</v>
      </c>
      <c r="C587" s="3">
        <v>3082012</v>
      </c>
    </row>
    <row r="588" spans="1:3" ht="12.75">
      <c r="A588" s="1">
        <f t="shared" si="19"/>
        <v>4082012</v>
      </c>
      <c r="B588" t="s">
        <v>21</v>
      </c>
      <c r="C588" s="3">
        <v>6082012</v>
      </c>
    </row>
    <row r="589" spans="1:3" ht="12.75">
      <c r="A589" s="1">
        <f t="shared" si="19"/>
        <v>5082012</v>
      </c>
      <c r="B589" t="s">
        <v>21</v>
      </c>
      <c r="C589" s="3">
        <v>6082012</v>
      </c>
    </row>
    <row r="590" spans="1:3" ht="12.75">
      <c r="A590" s="1">
        <f t="shared" si="19"/>
        <v>6082012</v>
      </c>
      <c r="C590" s="3">
        <v>6082012</v>
      </c>
    </row>
    <row r="591" spans="1:3" ht="12.75">
      <c r="A591" s="1">
        <f t="shared" si="19"/>
        <v>7082012</v>
      </c>
      <c r="C591" s="3">
        <v>7082012</v>
      </c>
    </row>
    <row r="592" spans="1:3" ht="12.75">
      <c r="A592" s="1">
        <f t="shared" si="19"/>
        <v>8082012</v>
      </c>
      <c r="C592" s="3">
        <v>8082012</v>
      </c>
    </row>
    <row r="593" spans="1:3" ht="12.75">
      <c r="A593" s="1">
        <f t="shared" si="19"/>
        <v>9082012</v>
      </c>
      <c r="C593" s="3">
        <v>9082012</v>
      </c>
    </row>
    <row r="594" spans="1:3" ht="12.75">
      <c r="A594" s="1">
        <v>10082012</v>
      </c>
      <c r="C594" s="3">
        <v>10082012</v>
      </c>
    </row>
    <row r="595" spans="1:3" ht="12.75">
      <c r="A595" s="1">
        <v>11082012</v>
      </c>
      <c r="B595" t="s">
        <v>21</v>
      </c>
      <c r="C595" s="3">
        <v>13082012</v>
      </c>
    </row>
    <row r="596" spans="1:3" ht="12.75">
      <c r="A596" s="1">
        <v>12082012</v>
      </c>
      <c r="B596" t="s">
        <v>21</v>
      </c>
      <c r="C596" s="3">
        <v>13082012</v>
      </c>
    </row>
    <row r="597" spans="1:3" ht="12.75">
      <c r="A597" s="1">
        <v>13082012</v>
      </c>
      <c r="C597" s="3">
        <v>13082012</v>
      </c>
    </row>
    <row r="598" spans="1:3" ht="12.75">
      <c r="A598" s="1">
        <v>14082012</v>
      </c>
      <c r="C598" s="3">
        <v>14082012</v>
      </c>
    </row>
    <row r="599" spans="1:3" ht="12.75">
      <c r="A599" s="1">
        <v>15082012</v>
      </c>
      <c r="B599" t="s">
        <v>21</v>
      </c>
      <c r="C599" s="3">
        <v>16082012</v>
      </c>
    </row>
    <row r="600" spans="1:3" ht="12.75">
      <c r="A600" s="1">
        <v>16082012</v>
      </c>
      <c r="C600" s="3">
        <v>16082012</v>
      </c>
    </row>
    <row r="601" spans="1:3" ht="12.75">
      <c r="A601" s="1">
        <v>17082012</v>
      </c>
      <c r="C601" s="3">
        <v>17082012</v>
      </c>
    </row>
    <row r="602" spans="1:3" ht="12.75">
      <c r="A602" s="1">
        <v>18082012</v>
      </c>
      <c r="B602" t="s">
        <v>21</v>
      </c>
      <c r="C602" s="3">
        <v>20082012</v>
      </c>
    </row>
    <row r="603" spans="1:3" ht="12.75">
      <c r="A603" s="1">
        <v>19082012</v>
      </c>
      <c r="B603" t="s">
        <v>21</v>
      </c>
      <c r="C603" s="3">
        <v>20082012</v>
      </c>
    </row>
    <row r="604" spans="1:3" ht="12.75">
      <c r="A604" s="1">
        <v>20082012</v>
      </c>
      <c r="C604" s="3">
        <v>20082012</v>
      </c>
    </row>
    <row r="605" spans="1:3" ht="12.75">
      <c r="A605" s="1">
        <v>21082012</v>
      </c>
      <c r="C605" s="3">
        <v>21082012</v>
      </c>
    </row>
    <row r="606" spans="1:3" ht="12.75">
      <c r="A606" s="1">
        <v>22082012</v>
      </c>
      <c r="C606" s="3">
        <v>22082012</v>
      </c>
    </row>
    <row r="607" spans="1:3" ht="12.75">
      <c r="A607" s="1">
        <v>23082012</v>
      </c>
      <c r="C607" s="3">
        <v>23082012</v>
      </c>
    </row>
    <row r="608" spans="1:3" ht="12.75">
      <c r="A608" s="1">
        <v>24082012</v>
      </c>
      <c r="C608" s="3">
        <v>24082012</v>
      </c>
    </row>
    <row r="609" spans="1:3" ht="12.75">
      <c r="A609" s="1">
        <v>25082012</v>
      </c>
      <c r="B609" t="s">
        <v>21</v>
      </c>
      <c r="C609" s="3">
        <v>27082012</v>
      </c>
    </row>
    <row r="610" spans="1:3" ht="12.75">
      <c r="A610" s="1">
        <v>26082012</v>
      </c>
      <c r="B610" t="s">
        <v>21</v>
      </c>
      <c r="C610" s="3">
        <v>27082012</v>
      </c>
    </row>
    <row r="611" spans="1:3" ht="12.75">
      <c r="A611" s="1">
        <v>27082012</v>
      </c>
      <c r="C611" s="3">
        <v>27082012</v>
      </c>
    </row>
    <row r="612" spans="1:3" ht="12.75">
      <c r="A612" s="1">
        <v>28082012</v>
      </c>
      <c r="C612" s="3">
        <v>28082012</v>
      </c>
    </row>
    <row r="613" spans="1:3" ht="12.75">
      <c r="A613" s="1">
        <v>29082012</v>
      </c>
      <c r="C613" s="3">
        <v>29082012</v>
      </c>
    </row>
    <row r="614" spans="1:3" ht="12.75">
      <c r="A614" s="1">
        <v>30082012</v>
      </c>
      <c r="C614" s="3">
        <v>30082012</v>
      </c>
    </row>
    <row r="615" spans="1:3" ht="12.75">
      <c r="A615" s="1">
        <v>31082012</v>
      </c>
      <c r="C615" s="3">
        <v>31082012</v>
      </c>
    </row>
    <row r="616" spans="1:3" ht="12.75">
      <c r="A616" s="1">
        <v>1092012</v>
      </c>
      <c r="B616" t="s">
        <v>21</v>
      </c>
      <c r="C616" s="3">
        <v>3092012</v>
      </c>
    </row>
    <row r="617" spans="1:3" ht="12.75">
      <c r="A617" s="1">
        <f>+A616+1000000</f>
        <v>2092012</v>
      </c>
      <c r="B617" t="s">
        <v>21</v>
      </c>
      <c r="C617" s="3">
        <v>3092012</v>
      </c>
    </row>
    <row r="618" spans="1:3" ht="12.75">
      <c r="A618" s="1">
        <f aca="true" t="shared" si="20" ref="A618:A624">+A617+1000000</f>
        <v>3092012</v>
      </c>
      <c r="C618" s="3">
        <v>3092012</v>
      </c>
    </row>
    <row r="619" spans="1:3" ht="12.75">
      <c r="A619" s="1">
        <f t="shared" si="20"/>
        <v>4092012</v>
      </c>
      <c r="C619" s="3">
        <v>4092012</v>
      </c>
    </row>
    <row r="620" spans="1:3" ht="12.75">
      <c r="A620" s="1">
        <f t="shared" si="20"/>
        <v>5092012</v>
      </c>
      <c r="C620" s="3">
        <v>5092012</v>
      </c>
    </row>
    <row r="621" spans="1:3" ht="12.75">
      <c r="A621" s="1">
        <f t="shared" si="20"/>
        <v>6092012</v>
      </c>
      <c r="C621" s="3">
        <v>6092012</v>
      </c>
    </row>
    <row r="622" spans="1:3" ht="12.75">
      <c r="A622" s="1">
        <f t="shared" si="20"/>
        <v>7092012</v>
      </c>
      <c r="C622" s="3">
        <v>7092012</v>
      </c>
    </row>
    <row r="623" spans="1:3" ht="12.75">
      <c r="A623" s="1">
        <f t="shared" si="20"/>
        <v>8092012</v>
      </c>
      <c r="B623" t="s">
        <v>21</v>
      </c>
      <c r="C623" s="3">
        <v>10092012</v>
      </c>
    </row>
    <row r="624" spans="1:3" ht="12.75">
      <c r="A624" s="1">
        <f t="shared" si="20"/>
        <v>9092012</v>
      </c>
      <c r="B624" t="s">
        <v>21</v>
      </c>
      <c r="C624" s="3">
        <v>10092012</v>
      </c>
    </row>
    <row r="625" spans="1:3" ht="12.75">
      <c r="A625" s="1">
        <v>10092012</v>
      </c>
      <c r="C625" s="3">
        <v>10092012</v>
      </c>
    </row>
    <row r="626" spans="1:3" ht="12.75">
      <c r="A626" s="1">
        <v>11092012</v>
      </c>
      <c r="C626" s="3">
        <v>11092012</v>
      </c>
    </row>
    <row r="627" spans="1:3" ht="12.75">
      <c r="A627" s="1">
        <v>12092012</v>
      </c>
      <c r="C627" s="3">
        <v>12092012</v>
      </c>
    </row>
    <row r="628" spans="1:3" ht="12.75">
      <c r="A628" s="1">
        <v>13092012</v>
      </c>
      <c r="C628" s="3">
        <v>13092012</v>
      </c>
    </row>
    <row r="629" spans="1:3" ht="12.75">
      <c r="A629" s="1">
        <v>14092012</v>
      </c>
      <c r="C629" s="3">
        <v>14092012</v>
      </c>
    </row>
    <row r="630" spans="1:3" ht="12.75">
      <c r="A630" s="1">
        <v>15092012</v>
      </c>
      <c r="B630" t="s">
        <v>21</v>
      </c>
      <c r="C630" s="3">
        <v>17092012</v>
      </c>
    </row>
    <row r="631" spans="1:3" ht="12.75">
      <c r="A631" s="1">
        <v>16092012</v>
      </c>
      <c r="B631" t="s">
        <v>21</v>
      </c>
      <c r="C631" s="3">
        <v>17092012</v>
      </c>
    </row>
    <row r="632" spans="1:3" ht="12.75">
      <c r="A632" s="1">
        <v>17092012</v>
      </c>
      <c r="C632" s="3">
        <v>17092012</v>
      </c>
    </row>
    <row r="633" spans="1:3" ht="12.75">
      <c r="A633" s="1">
        <v>18092012</v>
      </c>
      <c r="C633" s="3">
        <v>18092012</v>
      </c>
    </row>
    <row r="634" spans="1:3" ht="12.75">
      <c r="A634" s="1">
        <v>19092012</v>
      </c>
      <c r="C634" s="3">
        <v>19092012</v>
      </c>
    </row>
    <row r="635" spans="1:3" ht="12.75">
      <c r="A635" s="1">
        <v>20092012</v>
      </c>
      <c r="C635" s="3" t="s">
        <v>47</v>
      </c>
    </row>
    <row r="636" spans="1:3" ht="12.75">
      <c r="A636" s="1">
        <v>21092012</v>
      </c>
      <c r="C636" s="3">
        <v>21092012</v>
      </c>
    </row>
    <row r="637" spans="1:3" ht="12.75">
      <c r="A637" s="1">
        <v>22092012</v>
      </c>
      <c r="B637" t="s">
        <v>21</v>
      </c>
      <c r="C637" s="3">
        <v>24092012</v>
      </c>
    </row>
    <row r="638" spans="1:3" ht="12.75">
      <c r="A638" s="1">
        <v>23092012</v>
      </c>
      <c r="B638" t="s">
        <v>21</v>
      </c>
      <c r="C638" s="3">
        <v>24092012</v>
      </c>
    </row>
    <row r="639" spans="1:3" ht="12.75">
      <c r="A639" s="1">
        <v>24092012</v>
      </c>
      <c r="C639" s="3">
        <v>24092012</v>
      </c>
    </row>
    <row r="640" spans="1:3" ht="12.75">
      <c r="A640" s="1">
        <v>25092012</v>
      </c>
      <c r="C640" s="3">
        <v>25092012</v>
      </c>
    </row>
    <row r="641" spans="1:3" ht="12.75">
      <c r="A641" s="1">
        <v>26092012</v>
      </c>
      <c r="C641" s="3">
        <v>26092012</v>
      </c>
    </row>
    <row r="642" spans="1:3" ht="12.75">
      <c r="A642" s="1">
        <v>27092012</v>
      </c>
      <c r="C642" s="3">
        <v>27092012</v>
      </c>
    </row>
    <row r="643" spans="1:3" ht="12.75">
      <c r="A643" s="1">
        <v>28092012</v>
      </c>
      <c r="C643" s="3">
        <v>28092012</v>
      </c>
    </row>
    <row r="644" spans="1:3" ht="12.75">
      <c r="A644" s="1">
        <v>29092012</v>
      </c>
      <c r="B644" t="s">
        <v>21</v>
      </c>
      <c r="C644" s="3">
        <v>1102012</v>
      </c>
    </row>
    <row r="645" spans="1:3" ht="12.75">
      <c r="A645" s="1">
        <v>30092012</v>
      </c>
      <c r="B645" t="s">
        <v>21</v>
      </c>
      <c r="C645" s="3">
        <v>1102012</v>
      </c>
    </row>
    <row r="646" spans="1:3" ht="12.75">
      <c r="A646" s="1">
        <v>31092012</v>
      </c>
      <c r="C646" s="3" t="s">
        <v>28</v>
      </c>
    </row>
    <row r="647" spans="1:3" ht="12.75">
      <c r="A647" s="1">
        <v>1102012</v>
      </c>
      <c r="C647" s="3">
        <v>1102012</v>
      </c>
    </row>
    <row r="648" spans="1:3" ht="12.75">
      <c r="A648" s="1">
        <f>+A647+1000000</f>
        <v>2102012</v>
      </c>
      <c r="C648" s="3">
        <v>2102012</v>
      </c>
    </row>
    <row r="649" spans="1:3" ht="12.75">
      <c r="A649" s="1">
        <f aca="true" t="shared" si="21" ref="A649:A655">+A648+1000000</f>
        <v>3102012</v>
      </c>
      <c r="C649" s="3">
        <v>3102012</v>
      </c>
    </row>
    <row r="650" spans="1:3" ht="12.75">
      <c r="A650" s="1">
        <f t="shared" si="21"/>
        <v>4102012</v>
      </c>
      <c r="C650" s="3">
        <v>4102012</v>
      </c>
    </row>
    <row r="651" spans="1:3" ht="12.75">
      <c r="A651" s="1">
        <f t="shared" si="21"/>
        <v>5102012</v>
      </c>
      <c r="C651" s="3">
        <v>5102012</v>
      </c>
    </row>
    <row r="652" spans="1:3" ht="12.75">
      <c r="A652" s="1">
        <f t="shared" si="21"/>
        <v>6102012</v>
      </c>
      <c r="B652" t="s">
        <v>21</v>
      </c>
      <c r="C652" s="3">
        <v>8102012</v>
      </c>
    </row>
    <row r="653" spans="1:3" ht="12.75">
      <c r="A653" s="1">
        <f t="shared" si="21"/>
        <v>7102012</v>
      </c>
      <c r="B653" t="s">
        <v>21</v>
      </c>
      <c r="C653" s="3">
        <v>8102012</v>
      </c>
    </row>
    <row r="654" spans="1:3" ht="12.75">
      <c r="A654" s="1">
        <f t="shared" si="21"/>
        <v>8102012</v>
      </c>
      <c r="C654" s="3">
        <v>8102012</v>
      </c>
    </row>
    <row r="655" spans="1:3" ht="12.75">
      <c r="A655" s="1">
        <f t="shared" si="21"/>
        <v>9102012</v>
      </c>
      <c r="C655" s="3">
        <v>9102012</v>
      </c>
    </row>
    <row r="656" spans="1:3" ht="12.75">
      <c r="A656" s="1">
        <v>10102012</v>
      </c>
      <c r="C656" s="3">
        <v>10102012</v>
      </c>
    </row>
    <row r="657" spans="1:3" ht="12.75">
      <c r="A657" s="1">
        <v>11102012</v>
      </c>
      <c r="C657" s="3">
        <v>11102012</v>
      </c>
    </row>
    <row r="658" spans="1:3" ht="12.75">
      <c r="A658" s="1">
        <v>12102012</v>
      </c>
      <c r="C658" s="3">
        <v>12102012</v>
      </c>
    </row>
    <row r="659" spans="1:3" ht="12.75">
      <c r="A659" s="1">
        <v>13102012</v>
      </c>
      <c r="B659" t="s">
        <v>21</v>
      </c>
      <c r="C659" s="3">
        <v>15102012</v>
      </c>
    </row>
    <row r="660" spans="1:3" ht="12.75">
      <c r="A660" s="1">
        <v>14102012</v>
      </c>
      <c r="B660" t="s">
        <v>21</v>
      </c>
      <c r="C660" s="3">
        <v>15102012</v>
      </c>
    </row>
    <row r="661" spans="1:3" ht="12.75">
      <c r="A661" s="1">
        <v>15102012</v>
      </c>
      <c r="C661" s="3">
        <v>15102012</v>
      </c>
    </row>
    <row r="662" spans="1:3" ht="12.75">
      <c r="A662" s="1">
        <v>16102012</v>
      </c>
      <c r="C662" s="3">
        <v>16102012</v>
      </c>
    </row>
    <row r="663" spans="1:3" ht="12.75">
      <c r="A663" s="1">
        <v>17102012</v>
      </c>
      <c r="C663" s="3">
        <v>17102012</v>
      </c>
    </row>
    <row r="664" spans="1:3" ht="12.75">
      <c r="A664" s="1">
        <v>18102012</v>
      </c>
      <c r="C664" s="3">
        <v>18102012</v>
      </c>
    </row>
    <row r="665" spans="1:3" ht="12.75">
      <c r="A665" s="1">
        <v>19102012</v>
      </c>
      <c r="C665" s="3">
        <v>19102012</v>
      </c>
    </row>
    <row r="666" spans="1:3" ht="12.75">
      <c r="A666" s="1">
        <v>20102012</v>
      </c>
      <c r="B666" t="s">
        <v>21</v>
      </c>
      <c r="C666" s="3" t="s">
        <v>29</v>
      </c>
    </row>
    <row r="667" spans="1:3" ht="12.75">
      <c r="A667" s="1">
        <v>21102012</v>
      </c>
      <c r="B667" t="s">
        <v>21</v>
      </c>
      <c r="C667" s="3">
        <v>22102012</v>
      </c>
    </row>
    <row r="668" spans="1:3" ht="12.75">
      <c r="A668" s="1">
        <v>22102012</v>
      </c>
      <c r="C668" s="3">
        <v>22102012</v>
      </c>
    </row>
    <row r="669" spans="1:3" ht="12.75">
      <c r="A669" s="1">
        <v>23102012</v>
      </c>
      <c r="C669" s="3">
        <v>23102012</v>
      </c>
    </row>
    <row r="670" spans="1:3" ht="12.75">
      <c r="A670" s="1">
        <v>24102012</v>
      </c>
      <c r="C670" s="3">
        <v>24102012</v>
      </c>
    </row>
    <row r="671" spans="1:3" ht="12.75">
      <c r="A671" s="1">
        <v>25102012</v>
      </c>
      <c r="C671" s="3">
        <v>25102012</v>
      </c>
    </row>
    <row r="672" spans="1:3" ht="12.75">
      <c r="A672" s="1">
        <v>26102012</v>
      </c>
      <c r="C672" s="3">
        <v>26102012</v>
      </c>
    </row>
    <row r="673" spans="1:3" ht="12.75">
      <c r="A673" s="1">
        <v>27102012</v>
      </c>
      <c r="B673" t="s">
        <v>21</v>
      </c>
      <c r="C673" s="3">
        <v>29102012</v>
      </c>
    </row>
    <row r="674" spans="1:3" ht="12.75">
      <c r="A674" s="1">
        <v>28102012</v>
      </c>
      <c r="B674" t="s">
        <v>21</v>
      </c>
      <c r="C674" s="3">
        <v>29102012</v>
      </c>
    </row>
    <row r="675" spans="1:3" ht="12.75">
      <c r="A675" s="1">
        <v>29102012</v>
      </c>
      <c r="C675" s="3">
        <v>29102012</v>
      </c>
    </row>
    <row r="676" spans="1:3" ht="12.75">
      <c r="A676" s="1">
        <v>30102012</v>
      </c>
      <c r="C676" s="3">
        <v>30102012</v>
      </c>
    </row>
    <row r="677" spans="1:3" ht="12.75">
      <c r="A677" s="1">
        <v>31102012</v>
      </c>
      <c r="C677" s="3">
        <v>31102012</v>
      </c>
    </row>
    <row r="678" spans="1:3" ht="12.75">
      <c r="A678" s="1">
        <v>1112012</v>
      </c>
      <c r="C678" s="3">
        <v>1112012</v>
      </c>
    </row>
    <row r="679" spans="1:3" ht="12.75">
      <c r="A679" s="1">
        <f>+A678+1000000</f>
        <v>2112012</v>
      </c>
      <c r="C679" s="3">
        <v>2112012</v>
      </c>
    </row>
    <row r="680" spans="1:3" ht="12.75">
      <c r="A680" s="1">
        <f aca="true" t="shared" si="22" ref="A680:A686">+A679+1000000</f>
        <v>3112012</v>
      </c>
      <c r="B680" t="s">
        <v>21</v>
      </c>
      <c r="C680" s="3">
        <v>5112012</v>
      </c>
    </row>
    <row r="681" spans="1:3" ht="12.75">
      <c r="A681" s="1">
        <f t="shared" si="22"/>
        <v>4112012</v>
      </c>
      <c r="B681" t="s">
        <v>21</v>
      </c>
      <c r="C681" s="3">
        <v>5112012</v>
      </c>
    </row>
    <row r="682" spans="1:3" ht="12.75">
      <c r="A682" s="1">
        <f t="shared" si="22"/>
        <v>5112012</v>
      </c>
      <c r="C682" s="3">
        <v>5112012</v>
      </c>
    </row>
    <row r="683" spans="1:3" ht="12.75">
      <c r="A683" s="1">
        <f t="shared" si="22"/>
        <v>6112012</v>
      </c>
      <c r="C683" s="3">
        <v>6112012</v>
      </c>
    </row>
    <row r="684" spans="1:3" ht="12.75">
      <c r="A684" s="1">
        <f t="shared" si="22"/>
        <v>7112012</v>
      </c>
      <c r="C684" s="3">
        <v>7112012</v>
      </c>
    </row>
    <row r="685" spans="1:3" ht="12.75">
      <c r="A685" s="1">
        <f t="shared" si="22"/>
        <v>8112012</v>
      </c>
      <c r="C685" s="3">
        <v>8112012</v>
      </c>
    </row>
    <row r="686" spans="1:3" ht="12.75">
      <c r="A686" s="1">
        <f t="shared" si="22"/>
        <v>9112012</v>
      </c>
      <c r="C686" s="3">
        <v>9112012</v>
      </c>
    </row>
    <row r="687" spans="1:3" ht="12.75">
      <c r="A687" s="1">
        <v>10112012</v>
      </c>
      <c r="B687" t="s">
        <v>21</v>
      </c>
      <c r="C687" s="3">
        <v>12112012</v>
      </c>
    </row>
    <row r="688" spans="1:3" ht="12.75">
      <c r="A688" s="1">
        <v>11112012</v>
      </c>
      <c r="B688" t="s">
        <v>21</v>
      </c>
      <c r="C688" s="3">
        <v>12112012</v>
      </c>
    </row>
    <row r="689" spans="1:3" ht="12.75">
      <c r="A689" s="1">
        <v>12112012</v>
      </c>
      <c r="C689" s="3">
        <v>12112012</v>
      </c>
    </row>
    <row r="690" spans="1:3" ht="12.75">
      <c r="A690" s="1">
        <v>13112012</v>
      </c>
      <c r="C690" s="3">
        <v>13112012</v>
      </c>
    </row>
    <row r="691" spans="1:3" ht="12.75">
      <c r="A691" s="1">
        <v>14112012</v>
      </c>
      <c r="C691" s="3">
        <v>14112012</v>
      </c>
    </row>
    <row r="692" spans="1:3" ht="12.75">
      <c r="A692" s="1">
        <v>15112012</v>
      </c>
      <c r="C692" s="3">
        <v>15112012</v>
      </c>
    </row>
    <row r="693" spans="1:3" ht="12.75">
      <c r="A693" s="1">
        <v>16112012</v>
      </c>
      <c r="C693" s="3">
        <v>16112012</v>
      </c>
    </row>
    <row r="694" spans="1:3" ht="12.75">
      <c r="A694" s="1">
        <v>17112012</v>
      </c>
      <c r="B694" t="s">
        <v>21</v>
      </c>
      <c r="C694" s="3">
        <v>19112012</v>
      </c>
    </row>
    <row r="695" spans="1:3" ht="12.75">
      <c r="A695" s="1">
        <v>18112012</v>
      </c>
      <c r="B695" t="s">
        <v>21</v>
      </c>
      <c r="C695" s="3">
        <v>19112012</v>
      </c>
    </row>
    <row r="696" spans="1:3" ht="12.75">
      <c r="A696" s="1">
        <v>19112012</v>
      </c>
      <c r="C696" s="3">
        <v>19112012</v>
      </c>
    </row>
    <row r="697" spans="1:3" ht="12.75">
      <c r="A697" s="1">
        <v>20112012</v>
      </c>
      <c r="C697" s="3" t="s">
        <v>52</v>
      </c>
    </row>
    <row r="698" spans="1:3" ht="12.75">
      <c r="A698" s="1">
        <v>21112012</v>
      </c>
      <c r="C698" s="3">
        <v>21112012</v>
      </c>
    </row>
    <row r="699" spans="1:3" ht="12.75">
      <c r="A699" s="1">
        <v>22112012</v>
      </c>
      <c r="C699" s="3">
        <v>22112012</v>
      </c>
    </row>
    <row r="700" spans="1:3" ht="12.75">
      <c r="A700" s="1">
        <v>23112012</v>
      </c>
      <c r="C700" s="3">
        <v>23112012</v>
      </c>
    </row>
    <row r="701" spans="1:3" ht="12.75">
      <c r="A701" s="1">
        <v>24112012</v>
      </c>
      <c r="B701" t="s">
        <v>21</v>
      </c>
      <c r="C701" s="3">
        <v>26112012</v>
      </c>
    </row>
    <row r="702" spans="1:3" ht="12.75">
      <c r="A702" s="1">
        <v>25112012</v>
      </c>
      <c r="B702" t="s">
        <v>21</v>
      </c>
      <c r="C702" s="3">
        <v>26112012</v>
      </c>
    </row>
    <row r="703" spans="1:3" ht="12.75">
      <c r="A703" s="1">
        <v>26112012</v>
      </c>
      <c r="C703" s="3">
        <v>26112012</v>
      </c>
    </row>
    <row r="704" spans="1:3" ht="12.75">
      <c r="A704" s="1">
        <v>27112012</v>
      </c>
      <c r="C704" s="3">
        <v>27112012</v>
      </c>
    </row>
    <row r="705" spans="1:3" ht="12.75">
      <c r="A705" s="1">
        <v>28112012</v>
      </c>
      <c r="C705" s="3">
        <v>28112012</v>
      </c>
    </row>
    <row r="706" spans="1:3" ht="12.75">
      <c r="A706" s="1">
        <v>29112012</v>
      </c>
      <c r="C706" s="3">
        <v>29112012</v>
      </c>
    </row>
    <row r="707" spans="1:3" ht="12.75">
      <c r="A707" s="1">
        <v>30112012</v>
      </c>
      <c r="C707" s="3">
        <v>30112012</v>
      </c>
    </row>
    <row r="708" spans="1:3" ht="12.75">
      <c r="A708" s="1">
        <v>31112012</v>
      </c>
      <c r="C708" s="3" t="s">
        <v>30</v>
      </c>
    </row>
    <row r="709" spans="1:3" ht="12.75">
      <c r="A709" s="1">
        <v>1122012</v>
      </c>
      <c r="B709" t="s">
        <v>21</v>
      </c>
      <c r="C709" s="3">
        <v>3122012</v>
      </c>
    </row>
    <row r="710" spans="1:3" ht="12.75">
      <c r="A710" s="1">
        <f>+A709+1000000</f>
        <v>2122012</v>
      </c>
      <c r="B710" t="s">
        <v>21</v>
      </c>
      <c r="C710" s="3">
        <v>3122012</v>
      </c>
    </row>
    <row r="711" spans="1:3" ht="12.75">
      <c r="A711" s="1">
        <f aca="true" t="shared" si="23" ref="A711:A717">+A710+1000000</f>
        <v>3122012</v>
      </c>
      <c r="C711" s="3">
        <v>3122012</v>
      </c>
    </row>
    <row r="712" spans="1:3" ht="12.75">
      <c r="A712" s="1">
        <f t="shared" si="23"/>
        <v>4122012</v>
      </c>
      <c r="C712" s="3">
        <v>4122012</v>
      </c>
    </row>
    <row r="713" spans="1:3" ht="12.75">
      <c r="A713" s="1">
        <f t="shared" si="23"/>
        <v>5122012</v>
      </c>
      <c r="C713" s="3">
        <v>5122012</v>
      </c>
    </row>
    <row r="714" spans="1:3" ht="12.75">
      <c r="A714" s="1">
        <f t="shared" si="23"/>
        <v>6122012</v>
      </c>
      <c r="C714" s="3">
        <v>6122012</v>
      </c>
    </row>
    <row r="715" spans="1:3" ht="12.75">
      <c r="A715" s="1">
        <f t="shared" si="23"/>
        <v>7122012</v>
      </c>
      <c r="C715" s="3">
        <v>7122012</v>
      </c>
    </row>
    <row r="716" spans="1:3" ht="12.75">
      <c r="A716" s="1">
        <f t="shared" si="23"/>
        <v>8122012</v>
      </c>
      <c r="B716" t="s">
        <v>21</v>
      </c>
      <c r="C716" s="3">
        <v>10122012</v>
      </c>
    </row>
    <row r="717" spans="1:3" ht="12.75">
      <c r="A717" s="1">
        <f t="shared" si="23"/>
        <v>9122012</v>
      </c>
      <c r="B717" t="s">
        <v>21</v>
      </c>
      <c r="C717" s="3">
        <v>10122012</v>
      </c>
    </row>
    <row r="718" spans="1:3" ht="12.75">
      <c r="A718" s="1">
        <v>10122012</v>
      </c>
      <c r="C718" s="3">
        <v>10122012</v>
      </c>
    </row>
    <row r="719" spans="1:3" ht="12.75">
      <c r="A719" s="1">
        <v>11122012</v>
      </c>
      <c r="C719" s="3">
        <v>11122012</v>
      </c>
    </row>
    <row r="720" spans="1:3" ht="12.75">
      <c r="A720" s="1">
        <v>12122012</v>
      </c>
      <c r="C720" s="3">
        <v>12122012</v>
      </c>
    </row>
    <row r="721" spans="1:3" ht="12.75">
      <c r="A721" s="1">
        <v>13122012</v>
      </c>
      <c r="C721" s="3">
        <v>13122012</v>
      </c>
    </row>
    <row r="722" spans="1:3" ht="12.75">
      <c r="A722" s="1">
        <v>14122012</v>
      </c>
      <c r="C722" s="3">
        <v>14122012</v>
      </c>
    </row>
    <row r="723" spans="1:3" ht="12.75">
      <c r="A723" s="1">
        <v>15122012</v>
      </c>
      <c r="B723" t="s">
        <v>21</v>
      </c>
      <c r="C723" s="3">
        <v>17122012</v>
      </c>
    </row>
    <row r="724" spans="1:3" ht="12.75">
      <c r="A724" s="1">
        <v>16122012</v>
      </c>
      <c r="B724" t="s">
        <v>21</v>
      </c>
      <c r="C724" s="3">
        <v>17122012</v>
      </c>
    </row>
    <row r="725" spans="1:3" ht="12.75">
      <c r="A725" s="1">
        <v>17122012</v>
      </c>
      <c r="C725" s="3">
        <v>17122012</v>
      </c>
    </row>
    <row r="726" spans="1:3" ht="12.75">
      <c r="A726" s="1">
        <v>18122012</v>
      </c>
      <c r="C726" s="3">
        <v>18122012</v>
      </c>
    </row>
    <row r="727" spans="1:3" ht="12.75">
      <c r="A727" s="1">
        <v>19122012</v>
      </c>
      <c r="C727" s="3">
        <v>19122012</v>
      </c>
    </row>
    <row r="728" spans="1:3" ht="12.75">
      <c r="A728" s="1">
        <v>20122012</v>
      </c>
      <c r="C728" s="3">
        <v>20122012</v>
      </c>
    </row>
    <row r="729" spans="1:3" ht="12.75">
      <c r="A729" s="1">
        <v>21122012</v>
      </c>
      <c r="C729" s="3">
        <v>21122012</v>
      </c>
    </row>
    <row r="730" spans="1:3" ht="12.75">
      <c r="A730" s="1">
        <v>22122012</v>
      </c>
      <c r="B730" t="s">
        <v>21</v>
      </c>
      <c r="C730" s="3">
        <v>24122012</v>
      </c>
    </row>
    <row r="731" spans="1:3" ht="12.75">
      <c r="A731" s="1">
        <v>23122012</v>
      </c>
      <c r="B731" t="s">
        <v>21</v>
      </c>
      <c r="C731" s="3">
        <v>24122012</v>
      </c>
    </row>
    <row r="732" spans="1:3" ht="12.75">
      <c r="A732" s="1">
        <v>24122012</v>
      </c>
      <c r="C732" s="3">
        <v>24122012</v>
      </c>
    </row>
    <row r="733" spans="1:3" ht="12.75">
      <c r="A733" s="1">
        <v>25122012</v>
      </c>
      <c r="B733" t="s">
        <v>21</v>
      </c>
      <c r="C733" s="3">
        <v>27122012</v>
      </c>
    </row>
    <row r="734" spans="1:3" ht="12.75">
      <c r="A734" s="1">
        <v>26122012</v>
      </c>
      <c r="B734" t="s">
        <v>21</v>
      </c>
      <c r="C734" s="3">
        <v>27122012</v>
      </c>
    </row>
    <row r="735" spans="1:3" ht="12.75">
      <c r="A735" s="1">
        <v>27122012</v>
      </c>
      <c r="C735" s="3">
        <v>27122012</v>
      </c>
    </row>
    <row r="736" spans="1:3" ht="12.75">
      <c r="A736" s="1">
        <v>28122012</v>
      </c>
      <c r="C736" s="3">
        <v>28122012</v>
      </c>
    </row>
    <row r="737" spans="1:3" ht="12.75">
      <c r="A737" s="1">
        <v>29122012</v>
      </c>
      <c r="B737" t="s">
        <v>21</v>
      </c>
      <c r="C737" s="3">
        <v>31122012</v>
      </c>
    </row>
    <row r="738" spans="1:3" ht="12.75">
      <c r="A738" s="1">
        <v>30122012</v>
      </c>
      <c r="B738" t="s">
        <v>21</v>
      </c>
      <c r="C738" s="3">
        <v>31122012</v>
      </c>
    </row>
    <row r="739" spans="1:3" ht="12.75">
      <c r="A739" s="1">
        <v>31122012</v>
      </c>
      <c r="C739" s="3">
        <v>31122012</v>
      </c>
    </row>
    <row r="740" spans="1:3" ht="12.75">
      <c r="A740" s="1">
        <v>1012013</v>
      </c>
      <c r="B740" t="s">
        <v>21</v>
      </c>
      <c r="C740" s="3">
        <v>2012013</v>
      </c>
    </row>
    <row r="741" spans="1:3" ht="12.75">
      <c r="A741" s="1">
        <f>+A740+1000000</f>
        <v>2012013</v>
      </c>
      <c r="C741" s="3">
        <v>2012013</v>
      </c>
    </row>
    <row r="742" spans="1:3" ht="12.75">
      <c r="A742" s="1">
        <f aca="true" t="shared" si="24" ref="A742:A748">+A741+1000000</f>
        <v>3012013</v>
      </c>
      <c r="C742" s="3">
        <v>3012013</v>
      </c>
    </row>
    <row r="743" spans="1:3" ht="12.75">
      <c r="A743" s="1">
        <f t="shared" si="24"/>
        <v>4012013</v>
      </c>
      <c r="C743" s="3">
        <v>4012013</v>
      </c>
    </row>
    <row r="744" spans="1:3" ht="12.75">
      <c r="A744" s="1">
        <f t="shared" si="24"/>
        <v>5012013</v>
      </c>
      <c r="B744" t="s">
        <v>21</v>
      </c>
      <c r="C744" s="3">
        <v>7012013</v>
      </c>
    </row>
    <row r="745" spans="1:3" ht="12.75">
      <c r="A745" s="1">
        <f t="shared" si="24"/>
        <v>6012013</v>
      </c>
      <c r="B745" t="s">
        <v>21</v>
      </c>
      <c r="C745" s="3">
        <v>7012013</v>
      </c>
    </row>
    <row r="746" spans="1:3" ht="12.75">
      <c r="A746" s="1">
        <f t="shared" si="24"/>
        <v>7012013</v>
      </c>
      <c r="C746" s="3">
        <v>7012013</v>
      </c>
    </row>
    <row r="747" spans="1:3" ht="12.75">
      <c r="A747" s="1">
        <f t="shared" si="24"/>
        <v>8012013</v>
      </c>
      <c r="C747" s="3">
        <v>8012013</v>
      </c>
    </row>
    <row r="748" spans="1:3" ht="12.75">
      <c r="A748" s="1">
        <f t="shared" si="24"/>
        <v>9012013</v>
      </c>
      <c r="C748" s="3">
        <v>9012013</v>
      </c>
    </row>
    <row r="749" spans="1:3" ht="12.75">
      <c r="A749" s="1">
        <v>10012013</v>
      </c>
      <c r="C749" s="3">
        <v>10012013</v>
      </c>
    </row>
    <row r="750" spans="1:3" ht="12.75">
      <c r="A750" s="1">
        <v>11012013</v>
      </c>
      <c r="C750" s="3">
        <v>11012013</v>
      </c>
    </row>
    <row r="751" spans="1:3" ht="12.75">
      <c r="A751" s="1">
        <v>12013012</v>
      </c>
      <c r="C751" s="3">
        <v>12013012</v>
      </c>
    </row>
    <row r="752" spans="1:3" ht="12.75">
      <c r="A752" s="1">
        <v>13012013</v>
      </c>
      <c r="B752" t="s">
        <v>21</v>
      </c>
      <c r="C752" s="3">
        <v>14012013</v>
      </c>
    </row>
    <row r="753" spans="1:3" ht="12.75">
      <c r="A753" s="1">
        <v>14012013</v>
      </c>
      <c r="C753" s="3">
        <v>14012013</v>
      </c>
    </row>
    <row r="754" spans="1:3" ht="12.75">
      <c r="A754" s="1">
        <v>15012013</v>
      </c>
      <c r="C754" s="3">
        <v>15012013</v>
      </c>
    </row>
    <row r="755" spans="1:3" ht="12.75">
      <c r="A755" s="1">
        <v>16012013</v>
      </c>
      <c r="C755" s="3">
        <v>16012013</v>
      </c>
    </row>
    <row r="756" spans="1:3" ht="12.75">
      <c r="A756" s="1">
        <v>17012013</v>
      </c>
      <c r="C756" s="3">
        <v>17012013</v>
      </c>
    </row>
    <row r="757" spans="1:3" ht="12.75">
      <c r="A757" s="1">
        <v>18012013</v>
      </c>
      <c r="C757" s="3">
        <v>18012013</v>
      </c>
    </row>
    <row r="758" spans="1:3" ht="12.75">
      <c r="A758" s="1">
        <v>19012013</v>
      </c>
      <c r="B758" t="s">
        <v>21</v>
      </c>
      <c r="C758" s="3">
        <v>21012013</v>
      </c>
    </row>
    <row r="759" spans="1:3" ht="12.75">
      <c r="A759" s="1">
        <v>20012013</v>
      </c>
      <c r="B759" t="s">
        <v>21</v>
      </c>
      <c r="C759" s="3">
        <v>21012013</v>
      </c>
    </row>
    <row r="760" spans="1:3" ht="12.75">
      <c r="A760" s="1">
        <v>21012013</v>
      </c>
      <c r="C760" s="3">
        <v>21012013</v>
      </c>
    </row>
    <row r="761" spans="1:3" ht="12.75">
      <c r="A761" s="1">
        <v>22013012</v>
      </c>
      <c r="C761" s="3">
        <v>22013012</v>
      </c>
    </row>
    <row r="762" spans="1:3" ht="12.75">
      <c r="A762" s="1">
        <v>23012013</v>
      </c>
      <c r="C762" s="3">
        <v>23012013</v>
      </c>
    </row>
    <row r="763" spans="1:3" ht="12.75">
      <c r="A763" s="1">
        <v>24012013</v>
      </c>
      <c r="C763" s="3">
        <v>24012013</v>
      </c>
    </row>
    <row r="764" spans="1:3" ht="12.75">
      <c r="A764" s="1">
        <v>25012013</v>
      </c>
      <c r="C764" s="3">
        <v>25012013</v>
      </c>
    </row>
    <row r="765" spans="1:3" ht="12.75">
      <c r="A765" s="1">
        <v>26012013</v>
      </c>
      <c r="B765" t="s">
        <v>21</v>
      </c>
      <c r="C765" s="3">
        <v>28012013</v>
      </c>
    </row>
    <row r="766" spans="1:3" ht="12.75">
      <c r="A766" s="1">
        <v>27012013</v>
      </c>
      <c r="B766" t="s">
        <v>21</v>
      </c>
      <c r="C766" s="3">
        <v>28012013</v>
      </c>
    </row>
    <row r="767" spans="1:3" ht="12.75">
      <c r="A767" s="1">
        <v>28012013</v>
      </c>
      <c r="C767" s="3">
        <v>28012013</v>
      </c>
    </row>
    <row r="768" spans="1:3" ht="12.75">
      <c r="A768" s="1">
        <v>29012013</v>
      </c>
      <c r="C768" s="3">
        <v>29012013</v>
      </c>
    </row>
    <row r="769" spans="1:3" ht="12.75">
      <c r="A769" s="1">
        <v>30012013</v>
      </c>
      <c r="C769" s="3">
        <v>30012013</v>
      </c>
    </row>
    <row r="770" spans="1:3" ht="12.75">
      <c r="A770" s="1">
        <v>31012013</v>
      </c>
      <c r="C770" s="3">
        <v>31012013</v>
      </c>
    </row>
    <row r="771" spans="1:3" ht="12.75">
      <c r="A771" s="1">
        <v>1022013</v>
      </c>
      <c r="C771" s="3">
        <v>1022013</v>
      </c>
    </row>
    <row r="772" spans="1:3" ht="12.75">
      <c r="A772" s="1">
        <f>+A771+1000000</f>
        <v>2022013</v>
      </c>
      <c r="B772" t="s">
        <v>21</v>
      </c>
      <c r="C772" s="3">
        <v>4022013</v>
      </c>
    </row>
    <row r="773" spans="1:3" ht="12.75">
      <c r="A773" s="1">
        <f aca="true" t="shared" si="25" ref="A773:A779">+A772+1000000</f>
        <v>3022013</v>
      </c>
      <c r="B773" t="s">
        <v>21</v>
      </c>
      <c r="C773" s="3">
        <v>4022013</v>
      </c>
    </row>
    <row r="774" spans="1:3" ht="12.75">
      <c r="A774" s="1">
        <f t="shared" si="25"/>
        <v>4022013</v>
      </c>
      <c r="C774" s="3">
        <v>4022013</v>
      </c>
    </row>
    <row r="775" spans="1:3" ht="12.75">
      <c r="A775" s="1">
        <f t="shared" si="25"/>
        <v>5022013</v>
      </c>
      <c r="C775" s="3">
        <v>5022013</v>
      </c>
    </row>
    <row r="776" spans="1:3" ht="12.75">
      <c r="A776" s="1">
        <f t="shared" si="25"/>
        <v>6022013</v>
      </c>
      <c r="C776" s="3">
        <v>6022013</v>
      </c>
    </row>
    <row r="777" spans="1:3" ht="12.75">
      <c r="A777" s="1">
        <f t="shared" si="25"/>
        <v>7022013</v>
      </c>
      <c r="C777" s="3">
        <v>7022013</v>
      </c>
    </row>
    <row r="778" spans="1:3" ht="12.75">
      <c r="A778" s="1">
        <f t="shared" si="25"/>
        <v>8022013</v>
      </c>
      <c r="C778" s="3">
        <v>8022013</v>
      </c>
    </row>
    <row r="779" spans="1:3" ht="12.75">
      <c r="A779" s="1">
        <f t="shared" si="25"/>
        <v>9022013</v>
      </c>
      <c r="B779" t="s">
        <v>21</v>
      </c>
      <c r="C779" s="3">
        <v>11022013</v>
      </c>
    </row>
    <row r="780" spans="1:3" ht="12.75">
      <c r="A780" s="1">
        <v>10022013</v>
      </c>
      <c r="B780" t="s">
        <v>21</v>
      </c>
      <c r="C780" s="3">
        <v>11022013</v>
      </c>
    </row>
    <row r="781" spans="1:3" ht="12.75">
      <c r="A781" s="1">
        <v>11022013</v>
      </c>
      <c r="C781" s="3">
        <v>11022013</v>
      </c>
    </row>
    <row r="782" spans="1:3" ht="12.75">
      <c r="A782" s="1">
        <v>12022013</v>
      </c>
      <c r="C782" s="3">
        <v>12022013</v>
      </c>
    </row>
    <row r="783" spans="1:3" ht="12.75">
      <c r="A783" s="1">
        <v>13022013</v>
      </c>
      <c r="C783" s="3">
        <v>13022013</v>
      </c>
    </row>
    <row r="784" spans="1:3" ht="12.75">
      <c r="A784" s="1">
        <v>14022013</v>
      </c>
      <c r="C784" s="3">
        <v>14022013</v>
      </c>
    </row>
    <row r="785" spans="1:3" ht="12.75">
      <c r="A785" s="1">
        <v>15022013</v>
      </c>
      <c r="C785" s="3">
        <v>15022013</v>
      </c>
    </row>
    <row r="786" spans="1:3" ht="12.75">
      <c r="A786" s="1">
        <v>16022013</v>
      </c>
      <c r="B786" t="s">
        <v>21</v>
      </c>
      <c r="C786" s="3">
        <v>18022013</v>
      </c>
    </row>
    <row r="787" spans="1:3" ht="12.75">
      <c r="A787" s="1">
        <v>17022013</v>
      </c>
      <c r="B787" t="s">
        <v>21</v>
      </c>
      <c r="C787" s="3">
        <v>18022013</v>
      </c>
    </row>
    <row r="788" spans="1:3" ht="12.75">
      <c r="A788" s="1">
        <v>18022013</v>
      </c>
      <c r="C788" s="3">
        <v>18022013</v>
      </c>
    </row>
    <row r="789" spans="1:3" ht="12.75">
      <c r="A789" s="1">
        <v>19022013</v>
      </c>
      <c r="C789" s="3">
        <v>19022013</v>
      </c>
    </row>
    <row r="790" spans="1:3" ht="12.75">
      <c r="A790" s="1">
        <v>20022013</v>
      </c>
      <c r="C790" s="3">
        <v>20022013</v>
      </c>
    </row>
    <row r="791" spans="1:3" ht="12.75">
      <c r="A791" s="1">
        <v>21022013</v>
      </c>
      <c r="C791" s="3">
        <v>21022013</v>
      </c>
    </row>
    <row r="792" spans="1:3" ht="12.75">
      <c r="A792" s="1">
        <v>22022013</v>
      </c>
      <c r="C792" s="3">
        <v>22022013</v>
      </c>
    </row>
    <row r="793" spans="1:3" ht="12.75">
      <c r="A793" s="1">
        <v>23022013</v>
      </c>
      <c r="B793" t="s">
        <v>21</v>
      </c>
      <c r="C793" s="3">
        <v>25022013</v>
      </c>
    </row>
    <row r="794" spans="1:3" ht="12.75">
      <c r="A794" s="1">
        <v>24022013</v>
      </c>
      <c r="B794" t="s">
        <v>21</v>
      </c>
      <c r="C794" s="3">
        <v>25022013</v>
      </c>
    </row>
    <row r="795" spans="1:3" ht="12.75">
      <c r="A795" s="1">
        <v>25022013</v>
      </c>
      <c r="C795" s="3">
        <v>25022013</v>
      </c>
    </row>
    <row r="796" spans="1:3" ht="12.75">
      <c r="A796" s="1">
        <v>26022013</v>
      </c>
      <c r="C796" s="3">
        <v>26022013</v>
      </c>
    </row>
    <row r="797" spans="1:3" ht="12.75">
      <c r="A797" s="1">
        <v>27022013</v>
      </c>
      <c r="C797" s="3">
        <v>27022013</v>
      </c>
    </row>
    <row r="798" spans="1:3" ht="12.75">
      <c r="A798" s="1">
        <v>28022013</v>
      </c>
      <c r="C798" s="3">
        <v>28022013</v>
      </c>
    </row>
    <row r="799" spans="1:3" ht="12.75">
      <c r="A799" s="1">
        <v>29022013</v>
      </c>
      <c r="C799" s="3" t="s">
        <v>31</v>
      </c>
    </row>
    <row r="800" spans="1:3" ht="12.75">
      <c r="A800" s="1">
        <v>30022013</v>
      </c>
      <c r="C800" s="3" t="s">
        <v>31</v>
      </c>
    </row>
    <row r="801" spans="1:3" ht="12.75">
      <c r="A801" s="1">
        <v>31022013</v>
      </c>
      <c r="C801" s="3" t="s">
        <v>31</v>
      </c>
    </row>
    <row r="802" spans="1:3" ht="12.75">
      <c r="A802" s="1">
        <v>1032013</v>
      </c>
      <c r="C802" s="3">
        <v>1032013</v>
      </c>
    </row>
    <row r="803" spans="1:3" ht="12.75">
      <c r="A803" s="1">
        <f>+A802+1000000</f>
        <v>2032013</v>
      </c>
      <c r="B803" t="s">
        <v>21</v>
      </c>
      <c r="C803" s="3">
        <v>4032013</v>
      </c>
    </row>
    <row r="804" spans="1:3" ht="12.75">
      <c r="A804" s="1">
        <f aca="true" t="shared" si="26" ref="A804:A810">+A803+1000000</f>
        <v>3032013</v>
      </c>
      <c r="B804" t="s">
        <v>21</v>
      </c>
      <c r="C804" s="3">
        <v>4032013</v>
      </c>
    </row>
    <row r="805" spans="1:3" ht="12.75">
      <c r="A805" s="1">
        <f t="shared" si="26"/>
        <v>4032013</v>
      </c>
      <c r="C805" s="3">
        <v>4032013</v>
      </c>
    </row>
    <row r="806" spans="1:3" ht="12.75">
      <c r="A806" s="1">
        <f t="shared" si="26"/>
        <v>5032013</v>
      </c>
      <c r="C806" s="3">
        <v>5032013</v>
      </c>
    </row>
    <row r="807" spans="1:3" ht="12.75">
      <c r="A807" s="1">
        <f t="shared" si="26"/>
        <v>6032013</v>
      </c>
      <c r="C807" s="3">
        <v>6032013</v>
      </c>
    </row>
    <row r="808" spans="1:3" ht="12.75">
      <c r="A808" s="1">
        <f t="shared" si="26"/>
        <v>7032013</v>
      </c>
      <c r="C808" s="3">
        <v>7032013</v>
      </c>
    </row>
    <row r="809" spans="1:3" ht="12.75">
      <c r="A809" s="1">
        <f t="shared" si="26"/>
        <v>8032013</v>
      </c>
      <c r="C809" s="3">
        <v>8032013</v>
      </c>
    </row>
    <row r="810" spans="1:3" ht="12.75">
      <c r="A810" s="1">
        <f t="shared" si="26"/>
        <v>9032013</v>
      </c>
      <c r="B810" t="s">
        <v>21</v>
      </c>
      <c r="C810" s="3">
        <v>11032013</v>
      </c>
    </row>
    <row r="811" spans="1:3" ht="12.75">
      <c r="A811" s="1">
        <v>10032013</v>
      </c>
      <c r="B811" t="s">
        <v>21</v>
      </c>
      <c r="C811" s="3">
        <v>11032013</v>
      </c>
    </row>
    <row r="812" spans="1:3" ht="12.75">
      <c r="A812" s="1">
        <v>11032013</v>
      </c>
      <c r="C812" s="3">
        <v>11032013</v>
      </c>
    </row>
    <row r="813" spans="1:3" ht="12.75">
      <c r="A813" s="1">
        <v>12032013</v>
      </c>
      <c r="C813" s="3">
        <v>12032013</v>
      </c>
    </row>
    <row r="814" spans="1:3" ht="12.75">
      <c r="A814" s="1">
        <v>13032013</v>
      </c>
      <c r="C814" s="3">
        <v>13032013</v>
      </c>
    </row>
    <row r="815" spans="1:3" ht="12.75">
      <c r="A815" s="1">
        <v>14032013</v>
      </c>
      <c r="C815" s="3">
        <v>14032013</v>
      </c>
    </row>
    <row r="816" spans="1:3" ht="12.75">
      <c r="A816" s="1">
        <v>15032013</v>
      </c>
      <c r="C816" s="3">
        <v>15032013</v>
      </c>
    </row>
    <row r="817" spans="1:3" ht="12.75">
      <c r="A817" s="1">
        <v>16032013</v>
      </c>
      <c r="B817" t="s">
        <v>21</v>
      </c>
      <c r="C817" s="3">
        <v>19032013</v>
      </c>
    </row>
    <row r="818" spans="1:3" ht="12.75">
      <c r="A818" s="1">
        <v>17032013</v>
      </c>
      <c r="B818" t="s">
        <v>21</v>
      </c>
      <c r="C818" s="3">
        <v>19032013</v>
      </c>
    </row>
    <row r="819" spans="1:3" ht="12.75">
      <c r="A819" s="1">
        <v>18032013</v>
      </c>
      <c r="B819" t="s">
        <v>21</v>
      </c>
      <c r="C819" s="3">
        <v>19032013</v>
      </c>
    </row>
    <row r="820" spans="1:3" ht="12.75">
      <c r="A820" s="1">
        <v>19032013</v>
      </c>
      <c r="C820" s="3">
        <v>19032013</v>
      </c>
    </row>
    <row r="821" spans="1:3" ht="12.75">
      <c r="A821" s="1">
        <v>20032013</v>
      </c>
      <c r="C821" s="3">
        <v>20032013</v>
      </c>
    </row>
    <row r="822" spans="1:3" ht="12.75">
      <c r="A822" s="1">
        <v>21032013</v>
      </c>
      <c r="C822" s="3">
        <v>21032013</v>
      </c>
    </row>
    <row r="823" spans="1:3" ht="12.75">
      <c r="A823" s="1">
        <v>22032013</v>
      </c>
      <c r="C823" s="3">
        <v>22032013</v>
      </c>
    </row>
    <row r="824" spans="1:3" ht="12.75">
      <c r="A824" s="1">
        <v>23032013</v>
      </c>
      <c r="B824" t="s">
        <v>21</v>
      </c>
      <c r="C824" s="3">
        <v>26032013</v>
      </c>
    </row>
    <row r="825" spans="1:3" ht="12.75">
      <c r="A825" s="1">
        <v>24032013</v>
      </c>
      <c r="B825" t="s">
        <v>21</v>
      </c>
      <c r="C825" s="3">
        <v>26032013</v>
      </c>
    </row>
    <row r="826" spans="1:3" ht="12.75">
      <c r="A826" s="1">
        <v>25032013</v>
      </c>
      <c r="B826" t="s">
        <v>21</v>
      </c>
      <c r="C826" s="3">
        <v>26032013</v>
      </c>
    </row>
    <row r="827" spans="1:3" ht="12.75">
      <c r="A827" s="1">
        <v>26032013</v>
      </c>
      <c r="C827" s="3">
        <v>26032013</v>
      </c>
    </row>
    <row r="828" spans="1:3" ht="12.75">
      <c r="A828" s="1">
        <v>27032013</v>
      </c>
      <c r="C828" s="3">
        <v>27032013</v>
      </c>
    </row>
    <row r="829" spans="1:3" ht="12.75">
      <c r="A829" s="1">
        <v>28032013</v>
      </c>
      <c r="C829" s="3">
        <v>28032013</v>
      </c>
    </row>
    <row r="830" spans="1:3" ht="12.75">
      <c r="A830" s="1">
        <v>29032013</v>
      </c>
      <c r="C830" s="3">
        <v>29032013</v>
      </c>
    </row>
    <row r="831" spans="1:3" ht="12.75">
      <c r="A831" s="1">
        <v>30032013</v>
      </c>
      <c r="B831" t="s">
        <v>21</v>
      </c>
      <c r="C831" s="3">
        <v>1042013</v>
      </c>
    </row>
    <row r="832" spans="1:3" ht="12.75">
      <c r="A832" s="1">
        <v>31032013</v>
      </c>
      <c r="B832" t="s">
        <v>21</v>
      </c>
      <c r="C832" s="3">
        <v>1042013</v>
      </c>
    </row>
    <row r="833" spans="1:3" ht="12.75">
      <c r="A833" s="1">
        <v>1042013</v>
      </c>
      <c r="C833" s="3">
        <v>1042013</v>
      </c>
    </row>
    <row r="834" spans="1:3" ht="12.75">
      <c r="A834" s="1">
        <f>+A833+1000000</f>
        <v>2042013</v>
      </c>
      <c r="C834" s="3">
        <v>2042013</v>
      </c>
    </row>
    <row r="835" spans="1:3" ht="12.75">
      <c r="A835" s="1">
        <f aca="true" t="shared" si="27" ref="A835:A841">+A834+1000000</f>
        <v>3042013</v>
      </c>
      <c r="C835" s="3">
        <v>3042013</v>
      </c>
    </row>
    <row r="836" spans="1:3" ht="12.75">
      <c r="A836" s="1">
        <f t="shared" si="27"/>
        <v>4042013</v>
      </c>
      <c r="C836" s="3">
        <v>4042013</v>
      </c>
    </row>
    <row r="837" spans="1:3" ht="12.75">
      <c r="A837" s="1">
        <f t="shared" si="27"/>
        <v>5042013</v>
      </c>
      <c r="C837" s="3">
        <v>5042013</v>
      </c>
    </row>
    <row r="838" spans="1:3" ht="12.75">
      <c r="A838" s="1">
        <f t="shared" si="27"/>
        <v>6042013</v>
      </c>
      <c r="B838" t="s">
        <v>21</v>
      </c>
      <c r="C838" s="3">
        <v>8042013</v>
      </c>
    </row>
    <row r="839" spans="1:3" ht="12.75">
      <c r="A839" s="1">
        <f t="shared" si="27"/>
        <v>7042013</v>
      </c>
      <c r="B839" t="s">
        <v>21</v>
      </c>
      <c r="C839" s="3">
        <v>8042013</v>
      </c>
    </row>
    <row r="840" spans="1:3" ht="12.75">
      <c r="A840" s="1">
        <f t="shared" si="27"/>
        <v>8042013</v>
      </c>
      <c r="C840" s="3">
        <v>8042013</v>
      </c>
    </row>
    <row r="841" spans="1:3" ht="12.75">
      <c r="A841" s="1">
        <f t="shared" si="27"/>
        <v>9042013</v>
      </c>
      <c r="C841" s="3">
        <v>9042013</v>
      </c>
    </row>
    <row r="842" spans="1:3" ht="12.75">
      <c r="A842" s="1">
        <v>10042013</v>
      </c>
      <c r="C842" s="3">
        <v>10042013</v>
      </c>
    </row>
    <row r="843" spans="1:3" ht="12.75">
      <c r="A843" s="1">
        <v>11042013</v>
      </c>
      <c r="C843" s="3">
        <v>11042013</v>
      </c>
    </row>
    <row r="844" spans="1:3" ht="12.75">
      <c r="A844" s="1">
        <v>12042013</v>
      </c>
      <c r="C844" s="3">
        <v>12042013</v>
      </c>
    </row>
    <row r="845" spans="1:3" ht="12.75">
      <c r="A845" s="1">
        <v>13042013</v>
      </c>
      <c r="B845" t="s">
        <v>21</v>
      </c>
      <c r="C845" s="3">
        <v>15042013</v>
      </c>
    </row>
    <row r="846" spans="1:3" ht="12.75">
      <c r="A846" s="1">
        <v>14042013</v>
      </c>
      <c r="B846" t="s">
        <v>21</v>
      </c>
      <c r="C846" s="3">
        <v>15042013</v>
      </c>
    </row>
    <row r="847" spans="1:3" ht="12.75">
      <c r="A847" s="1">
        <v>15042013</v>
      </c>
      <c r="C847" s="3">
        <v>15042013</v>
      </c>
    </row>
    <row r="848" spans="1:3" ht="12.75">
      <c r="A848" s="1">
        <v>16042013</v>
      </c>
      <c r="C848" s="3">
        <v>16042013</v>
      </c>
    </row>
    <row r="849" spans="1:3" ht="12.75">
      <c r="A849" s="1">
        <v>17042013</v>
      </c>
      <c r="C849" s="3">
        <v>17042013</v>
      </c>
    </row>
    <row r="850" spans="1:3" ht="12.75">
      <c r="A850" s="1">
        <v>18042013</v>
      </c>
      <c r="C850" s="3">
        <v>18042013</v>
      </c>
    </row>
    <row r="851" spans="1:3" ht="12.75">
      <c r="A851" s="1">
        <v>19042013</v>
      </c>
      <c r="C851" s="3">
        <v>19042013</v>
      </c>
    </row>
    <row r="852" spans="1:3" ht="12.75">
      <c r="A852" s="1">
        <v>20042013</v>
      </c>
      <c r="B852" t="s">
        <v>21</v>
      </c>
      <c r="C852" s="3">
        <v>22042013</v>
      </c>
    </row>
    <row r="853" spans="1:3" ht="12.75">
      <c r="A853" s="1">
        <v>21042013</v>
      </c>
      <c r="B853" t="s">
        <v>21</v>
      </c>
      <c r="C853" s="3">
        <v>22042013</v>
      </c>
    </row>
    <row r="854" spans="1:3" ht="12.75">
      <c r="A854" s="1">
        <v>22042013</v>
      </c>
      <c r="C854" s="3">
        <v>22042013</v>
      </c>
    </row>
    <row r="855" spans="1:3" ht="12.75">
      <c r="A855" s="1">
        <v>23042013</v>
      </c>
      <c r="C855" s="3">
        <v>23042013</v>
      </c>
    </row>
    <row r="856" spans="1:3" ht="12.75">
      <c r="A856" s="1">
        <v>24042013</v>
      </c>
      <c r="C856" s="3">
        <v>24042013</v>
      </c>
    </row>
    <row r="857" spans="1:3" ht="12.75">
      <c r="A857" s="1">
        <v>25042013</v>
      </c>
      <c r="C857" s="3">
        <v>25042013</v>
      </c>
    </row>
    <row r="858" spans="1:3" ht="12.75">
      <c r="A858" s="1">
        <v>26042013</v>
      </c>
      <c r="C858" s="3">
        <v>26042013</v>
      </c>
    </row>
    <row r="859" spans="1:3" ht="12.75">
      <c r="A859" s="1">
        <v>27042013</v>
      </c>
      <c r="B859" t="s">
        <v>21</v>
      </c>
      <c r="C859" s="3">
        <v>29042013</v>
      </c>
    </row>
    <row r="860" spans="1:3" ht="12.75">
      <c r="A860" s="1">
        <v>28042013</v>
      </c>
      <c r="B860" t="s">
        <v>21</v>
      </c>
      <c r="C860" s="3">
        <v>29042013</v>
      </c>
    </row>
    <row r="861" spans="1:3" ht="12.75">
      <c r="A861" s="1">
        <v>29042013</v>
      </c>
      <c r="C861" s="3">
        <v>29042013</v>
      </c>
    </row>
    <row r="862" spans="1:3" ht="12.75">
      <c r="A862" s="1">
        <v>30042013</v>
      </c>
      <c r="C862" s="3">
        <v>30042013</v>
      </c>
    </row>
    <row r="863" spans="1:3" ht="12.75">
      <c r="A863" s="1">
        <v>31042013</v>
      </c>
      <c r="C863" s="3" t="s">
        <v>32</v>
      </c>
    </row>
    <row r="864" spans="1:3" ht="12.75">
      <c r="A864" s="1">
        <v>1052013</v>
      </c>
      <c r="B864" t="s">
        <v>21</v>
      </c>
      <c r="C864" s="3">
        <v>2052013</v>
      </c>
    </row>
    <row r="865" spans="1:3" ht="12.75">
      <c r="A865" s="1">
        <f>+A864+1000000</f>
        <v>2052013</v>
      </c>
      <c r="C865" s="3">
        <v>2052013</v>
      </c>
    </row>
    <row r="866" spans="1:3" ht="12.75">
      <c r="A866" s="1">
        <f aca="true" t="shared" si="28" ref="A866:A872">+A865+1000000</f>
        <v>3052013</v>
      </c>
      <c r="B866" t="s">
        <v>21</v>
      </c>
      <c r="C866" s="3">
        <v>7052013</v>
      </c>
    </row>
    <row r="867" spans="1:3" ht="12.75">
      <c r="A867" s="1">
        <f t="shared" si="28"/>
        <v>4052013</v>
      </c>
      <c r="B867" t="s">
        <v>21</v>
      </c>
      <c r="C867" s="3">
        <v>7052013</v>
      </c>
    </row>
    <row r="868" spans="1:3" ht="12.75">
      <c r="A868" s="1">
        <f t="shared" si="28"/>
        <v>5052013</v>
      </c>
      <c r="B868" t="s">
        <v>21</v>
      </c>
      <c r="C868" s="3">
        <v>7052013</v>
      </c>
    </row>
    <row r="869" spans="1:3" ht="12.75">
      <c r="A869" s="1">
        <f t="shared" si="28"/>
        <v>6052013</v>
      </c>
      <c r="B869" t="s">
        <v>21</v>
      </c>
      <c r="C869" s="3">
        <v>7052013</v>
      </c>
    </row>
    <row r="870" spans="1:3" ht="12.75">
      <c r="A870" s="1">
        <f t="shared" si="28"/>
        <v>7052013</v>
      </c>
      <c r="C870" s="3">
        <v>7052013</v>
      </c>
    </row>
    <row r="871" spans="1:3" ht="12.75">
      <c r="A871" s="1">
        <f t="shared" si="28"/>
        <v>8052013</v>
      </c>
      <c r="C871" s="3">
        <v>8052013</v>
      </c>
    </row>
    <row r="872" spans="1:3" ht="12.75">
      <c r="A872" s="1">
        <f t="shared" si="28"/>
        <v>9052013</v>
      </c>
      <c r="C872" s="3">
        <v>9052013</v>
      </c>
    </row>
    <row r="873" spans="1:3" ht="12.75">
      <c r="A873" s="1">
        <v>10052013</v>
      </c>
      <c r="C873" s="3">
        <v>10052013</v>
      </c>
    </row>
    <row r="874" spans="1:3" ht="12.75">
      <c r="A874" s="1">
        <v>11052013</v>
      </c>
      <c r="B874" t="s">
        <v>21</v>
      </c>
      <c r="C874" s="3">
        <v>13052013</v>
      </c>
    </row>
    <row r="875" spans="1:3" ht="12.75">
      <c r="A875" s="1">
        <v>12052013</v>
      </c>
      <c r="B875" t="s">
        <v>21</v>
      </c>
      <c r="C875" s="3">
        <v>13052013</v>
      </c>
    </row>
    <row r="876" spans="1:3" ht="12.75">
      <c r="A876" s="1">
        <v>13052013</v>
      </c>
      <c r="C876" s="3">
        <v>13052013</v>
      </c>
    </row>
    <row r="877" spans="1:3" ht="12.75">
      <c r="A877" s="1">
        <v>14052013</v>
      </c>
      <c r="C877" s="3">
        <v>14052013</v>
      </c>
    </row>
    <row r="878" spans="1:3" ht="12.75">
      <c r="A878" s="1">
        <v>15052013</v>
      </c>
      <c r="C878" s="3">
        <v>15052013</v>
      </c>
    </row>
    <row r="879" spans="1:3" ht="12.75">
      <c r="A879" s="1">
        <v>16052013</v>
      </c>
      <c r="C879" s="3">
        <v>16052013</v>
      </c>
    </row>
    <row r="880" spans="1:3" ht="12.75">
      <c r="A880" s="1">
        <v>17052013</v>
      </c>
      <c r="C880" s="3">
        <v>17052013</v>
      </c>
    </row>
    <row r="881" spans="1:3" ht="12.75">
      <c r="A881" s="1">
        <v>18052013</v>
      </c>
      <c r="B881" t="s">
        <v>21</v>
      </c>
      <c r="C881" s="3">
        <v>20052013</v>
      </c>
    </row>
    <row r="882" spans="1:3" ht="12.75">
      <c r="A882" s="1">
        <v>19052013</v>
      </c>
      <c r="B882" t="s">
        <v>21</v>
      </c>
      <c r="C882" s="3">
        <v>20052013</v>
      </c>
    </row>
    <row r="883" spans="1:3" ht="12.75">
      <c r="A883" s="1">
        <v>20052013</v>
      </c>
      <c r="C883" s="3">
        <v>20052013</v>
      </c>
    </row>
    <row r="884" spans="1:3" ht="12.75">
      <c r="A884" s="1">
        <v>21052013</v>
      </c>
      <c r="C884" s="3">
        <v>21052013</v>
      </c>
    </row>
    <row r="885" spans="1:3" ht="12.75">
      <c r="A885" s="1">
        <v>22052013</v>
      </c>
      <c r="C885" s="3">
        <v>22052013</v>
      </c>
    </row>
    <row r="886" spans="1:3" ht="12.75">
      <c r="A886" s="1">
        <v>23052013</v>
      </c>
      <c r="C886" s="3">
        <v>23052013</v>
      </c>
    </row>
    <row r="887" spans="1:3" ht="12.75">
      <c r="A887" s="1">
        <v>24052013</v>
      </c>
      <c r="C887" s="3">
        <v>24052013</v>
      </c>
    </row>
    <row r="888" spans="1:3" ht="12.75">
      <c r="A888" s="1">
        <v>25052013</v>
      </c>
      <c r="B888" t="s">
        <v>21</v>
      </c>
      <c r="C888" s="3">
        <v>27052013</v>
      </c>
    </row>
    <row r="889" spans="1:3" ht="12.75">
      <c r="A889" s="1">
        <v>26052013</v>
      </c>
      <c r="B889" t="s">
        <v>21</v>
      </c>
      <c r="C889" s="3">
        <v>27052013</v>
      </c>
    </row>
    <row r="890" spans="1:3" ht="12.75">
      <c r="A890" s="1">
        <v>27052013</v>
      </c>
      <c r="C890" s="3">
        <v>27052013</v>
      </c>
    </row>
    <row r="891" spans="1:3" ht="12.75">
      <c r="A891" s="1">
        <v>28052013</v>
      </c>
      <c r="C891" s="3">
        <v>28052013</v>
      </c>
    </row>
    <row r="892" spans="1:3" ht="12.75">
      <c r="A892" s="1">
        <v>29052013</v>
      </c>
      <c r="C892" s="3">
        <v>29052013</v>
      </c>
    </row>
    <row r="893" spans="1:3" ht="12.75">
      <c r="A893" s="1">
        <v>30052013</v>
      </c>
      <c r="C893" s="3">
        <v>30052013</v>
      </c>
    </row>
    <row r="894" spans="1:3" ht="12.75">
      <c r="A894" s="1">
        <v>31052013</v>
      </c>
      <c r="C894" s="3">
        <v>31052013</v>
      </c>
    </row>
    <row r="895" spans="1:3" ht="12.75">
      <c r="A895" s="1">
        <v>1062013</v>
      </c>
      <c r="B895" t="s">
        <v>21</v>
      </c>
      <c r="C895" s="3">
        <v>3062013</v>
      </c>
    </row>
    <row r="896" spans="1:3" ht="12.75">
      <c r="A896" s="1">
        <f>+A895+1000000</f>
        <v>2062013</v>
      </c>
      <c r="B896" t="s">
        <v>21</v>
      </c>
      <c r="C896" s="3">
        <v>3062013</v>
      </c>
    </row>
    <row r="897" spans="1:3" ht="12.75">
      <c r="A897" s="1">
        <f aca="true" t="shared" si="29" ref="A897:A903">+A896+1000000</f>
        <v>3062013</v>
      </c>
      <c r="C897" s="3">
        <v>3062013</v>
      </c>
    </row>
    <row r="898" spans="1:3" ht="12.75">
      <c r="A898" s="1">
        <f t="shared" si="29"/>
        <v>4062013</v>
      </c>
      <c r="C898" s="3">
        <v>4062013</v>
      </c>
    </row>
    <row r="899" spans="1:3" ht="12.75">
      <c r="A899" s="1">
        <f t="shared" si="29"/>
        <v>5062013</v>
      </c>
      <c r="C899" s="3">
        <v>5062013</v>
      </c>
    </row>
    <row r="900" spans="1:3" ht="12.75">
      <c r="A900" s="1">
        <f t="shared" si="29"/>
        <v>6062013</v>
      </c>
      <c r="C900" s="3">
        <v>6062013</v>
      </c>
    </row>
    <row r="901" spans="1:3" ht="12.75">
      <c r="A901" s="1">
        <f t="shared" si="29"/>
        <v>7062013</v>
      </c>
      <c r="C901" s="3">
        <v>7062013</v>
      </c>
    </row>
    <row r="902" spans="1:3" ht="12.75">
      <c r="A902" s="1">
        <f t="shared" si="29"/>
        <v>8062013</v>
      </c>
      <c r="B902" t="s">
        <v>21</v>
      </c>
      <c r="C902" s="3">
        <v>10062013</v>
      </c>
    </row>
    <row r="903" spans="1:3" ht="12.75">
      <c r="A903" s="1">
        <f t="shared" si="29"/>
        <v>9062013</v>
      </c>
      <c r="B903" t="s">
        <v>21</v>
      </c>
      <c r="C903" s="3">
        <v>10062013</v>
      </c>
    </row>
    <row r="904" spans="1:3" ht="12.75">
      <c r="A904" s="1">
        <v>10062013</v>
      </c>
      <c r="C904" s="3">
        <v>10062013</v>
      </c>
    </row>
    <row r="905" spans="1:3" ht="12.75">
      <c r="A905" s="1">
        <v>11062013</v>
      </c>
      <c r="C905" s="3">
        <v>11062013</v>
      </c>
    </row>
    <row r="906" spans="1:3" ht="12.75">
      <c r="A906" s="1">
        <v>12062013</v>
      </c>
      <c r="C906" s="3">
        <v>12062013</v>
      </c>
    </row>
    <row r="907" spans="1:3" ht="12.75">
      <c r="A907" s="1">
        <v>13062013</v>
      </c>
      <c r="C907" s="3">
        <v>13062013</v>
      </c>
    </row>
    <row r="908" spans="1:3" ht="12.75">
      <c r="A908" s="1">
        <v>14062013</v>
      </c>
      <c r="C908" s="3">
        <v>14062013</v>
      </c>
    </row>
    <row r="909" spans="1:3" ht="12.75">
      <c r="A909" s="1">
        <v>15062013</v>
      </c>
      <c r="B909" t="s">
        <v>21</v>
      </c>
      <c r="C909" s="3">
        <v>17062013</v>
      </c>
    </row>
    <row r="910" spans="1:3" ht="12.75">
      <c r="A910" s="1">
        <v>16062013</v>
      </c>
      <c r="B910" t="s">
        <v>21</v>
      </c>
      <c r="C910" s="3">
        <v>17062013</v>
      </c>
    </row>
    <row r="911" spans="1:3" ht="12.75">
      <c r="A911" s="1">
        <v>17062013</v>
      </c>
      <c r="C911" s="3">
        <v>17062013</v>
      </c>
    </row>
    <row r="912" spans="1:3" ht="12.75">
      <c r="A912" s="1">
        <v>18062013</v>
      </c>
      <c r="C912" s="3">
        <v>18062013</v>
      </c>
    </row>
    <row r="913" spans="1:3" ht="12.75">
      <c r="A913" s="1">
        <v>19062013</v>
      </c>
      <c r="C913" s="3">
        <v>19062013</v>
      </c>
    </row>
    <row r="914" spans="1:3" ht="12.75">
      <c r="A914" s="1">
        <v>20062013</v>
      </c>
      <c r="C914" s="3">
        <v>20062013</v>
      </c>
    </row>
    <row r="915" spans="1:3" ht="12.75">
      <c r="A915" s="1">
        <v>21062013</v>
      </c>
      <c r="C915" s="3">
        <v>21062013</v>
      </c>
    </row>
    <row r="916" spans="1:3" ht="12.75">
      <c r="A916" s="1">
        <v>22062013</v>
      </c>
      <c r="B916" t="s">
        <v>21</v>
      </c>
      <c r="C916" s="3">
        <v>25062013</v>
      </c>
    </row>
    <row r="917" spans="1:3" ht="12.75">
      <c r="A917" s="1">
        <v>23062013</v>
      </c>
      <c r="B917" t="s">
        <v>21</v>
      </c>
      <c r="C917" s="3">
        <v>25062013</v>
      </c>
    </row>
    <row r="918" spans="1:3" ht="12.75">
      <c r="A918" s="1">
        <v>24062013</v>
      </c>
      <c r="B918" t="s">
        <v>21</v>
      </c>
      <c r="C918" s="3">
        <v>25062013</v>
      </c>
    </row>
    <row r="919" spans="1:3" ht="12.75">
      <c r="A919" s="1">
        <v>25062013</v>
      </c>
      <c r="C919" s="3">
        <v>25062013</v>
      </c>
    </row>
    <row r="920" spans="1:3" ht="12.75">
      <c r="A920" s="1">
        <v>26062013</v>
      </c>
      <c r="C920" s="3">
        <v>26062013</v>
      </c>
    </row>
    <row r="921" spans="1:3" ht="12.75">
      <c r="A921" s="1">
        <v>27062013</v>
      </c>
      <c r="C921" s="3">
        <v>27062013</v>
      </c>
    </row>
    <row r="922" spans="1:3" ht="12.75">
      <c r="A922" s="1">
        <v>28062013</v>
      </c>
      <c r="C922" s="3">
        <v>28062013</v>
      </c>
    </row>
    <row r="923" spans="1:3" ht="12.75">
      <c r="A923" s="1">
        <v>29062013</v>
      </c>
      <c r="B923" t="s">
        <v>21</v>
      </c>
      <c r="C923" s="3">
        <v>1072013</v>
      </c>
    </row>
    <row r="924" spans="1:3" ht="12.75">
      <c r="A924" s="1">
        <v>30062013</v>
      </c>
      <c r="B924" t="s">
        <v>21</v>
      </c>
      <c r="C924" s="3">
        <v>1072013</v>
      </c>
    </row>
    <row r="925" spans="1:3" ht="12.75">
      <c r="A925" s="1">
        <v>31062013</v>
      </c>
      <c r="B925" t="s">
        <v>21</v>
      </c>
      <c r="C925" s="3" t="s">
        <v>33</v>
      </c>
    </row>
    <row r="926" spans="1:3" ht="12.75">
      <c r="A926" s="1">
        <v>1072013</v>
      </c>
      <c r="C926" s="3">
        <v>1072013</v>
      </c>
    </row>
    <row r="927" spans="1:3" ht="12.75">
      <c r="A927" s="1">
        <f>+A926+1000000</f>
        <v>2072013</v>
      </c>
      <c r="C927" s="3">
        <v>2072013</v>
      </c>
    </row>
    <row r="928" spans="1:3" ht="12.75">
      <c r="A928" s="1">
        <f aca="true" t="shared" si="30" ref="A928:A934">+A927+1000000</f>
        <v>3072013</v>
      </c>
      <c r="C928" s="3">
        <v>3072013</v>
      </c>
    </row>
    <row r="929" spans="1:3" ht="12.75">
      <c r="A929" s="1">
        <f t="shared" si="30"/>
        <v>4072013</v>
      </c>
      <c r="C929" s="3">
        <v>4072013</v>
      </c>
    </row>
    <row r="930" spans="1:3" ht="12.75">
      <c r="A930" s="1">
        <f t="shared" si="30"/>
        <v>5072013</v>
      </c>
      <c r="C930" s="3">
        <v>5072013</v>
      </c>
    </row>
    <row r="931" spans="1:3" ht="12.75">
      <c r="A931" s="1">
        <f t="shared" si="30"/>
        <v>6072013</v>
      </c>
      <c r="B931" t="s">
        <v>21</v>
      </c>
      <c r="C931" s="3">
        <v>8072013</v>
      </c>
    </row>
    <row r="932" spans="1:3" ht="12.75">
      <c r="A932" s="1">
        <f t="shared" si="30"/>
        <v>7072013</v>
      </c>
      <c r="B932" t="s">
        <v>21</v>
      </c>
      <c r="C932" s="3">
        <v>8072013</v>
      </c>
    </row>
    <row r="933" spans="1:3" ht="12.75">
      <c r="A933" s="1">
        <f t="shared" si="30"/>
        <v>8072013</v>
      </c>
      <c r="C933" s="3">
        <v>8072013</v>
      </c>
    </row>
    <row r="934" spans="1:3" ht="12.75">
      <c r="A934" s="1">
        <f t="shared" si="30"/>
        <v>9072013</v>
      </c>
      <c r="C934" s="3">
        <v>9072013</v>
      </c>
    </row>
    <row r="935" spans="1:3" ht="12.75">
      <c r="A935" s="1">
        <v>10072013</v>
      </c>
      <c r="C935" s="3">
        <v>10072013</v>
      </c>
    </row>
    <row r="936" spans="1:3" ht="12.75">
      <c r="A936" s="1">
        <v>11072013</v>
      </c>
      <c r="C936" s="3">
        <v>11072013</v>
      </c>
    </row>
    <row r="937" spans="1:3" ht="12.75">
      <c r="A937" s="1">
        <v>12072013</v>
      </c>
      <c r="C937" s="3">
        <v>12072013</v>
      </c>
    </row>
    <row r="938" spans="1:3" ht="12.75">
      <c r="A938" s="1">
        <v>13072013</v>
      </c>
      <c r="B938" t="s">
        <v>21</v>
      </c>
      <c r="C938" s="3">
        <v>15072013</v>
      </c>
    </row>
    <row r="939" spans="1:3" ht="12.75">
      <c r="A939" s="1">
        <v>14072013</v>
      </c>
      <c r="B939" t="s">
        <v>21</v>
      </c>
      <c r="C939" s="3">
        <v>15072013</v>
      </c>
    </row>
    <row r="940" spans="1:3" ht="12.75">
      <c r="A940" s="1">
        <v>15072013</v>
      </c>
      <c r="C940" s="3">
        <v>15072013</v>
      </c>
    </row>
    <row r="941" spans="1:3" ht="12.75">
      <c r="A941" s="1">
        <v>16072013</v>
      </c>
      <c r="C941" s="3">
        <v>16072013</v>
      </c>
    </row>
    <row r="942" spans="1:3" ht="12.75">
      <c r="A942" s="1">
        <v>17072013</v>
      </c>
      <c r="C942" s="3">
        <v>17072013</v>
      </c>
    </row>
    <row r="943" spans="1:3" ht="12.75">
      <c r="A943" s="1">
        <v>18072013</v>
      </c>
      <c r="C943" s="3">
        <v>18072013</v>
      </c>
    </row>
    <row r="944" spans="1:3" ht="12.75">
      <c r="A944" s="1">
        <v>19072013</v>
      </c>
      <c r="C944" s="3">
        <v>19072013</v>
      </c>
    </row>
    <row r="945" spans="1:3" ht="12.75">
      <c r="A945" s="1">
        <v>20072013</v>
      </c>
      <c r="B945" t="s">
        <v>21</v>
      </c>
      <c r="C945" s="3" t="s">
        <v>34</v>
      </c>
    </row>
    <row r="946" spans="1:3" ht="12.75">
      <c r="A946" s="1">
        <v>21072013</v>
      </c>
      <c r="B946" t="s">
        <v>21</v>
      </c>
      <c r="C946" s="3">
        <v>22072013</v>
      </c>
    </row>
    <row r="947" spans="1:3" ht="12.75">
      <c r="A947" s="1">
        <v>22072013</v>
      </c>
      <c r="C947" s="3">
        <v>22072013</v>
      </c>
    </row>
    <row r="948" spans="1:3" ht="12.75">
      <c r="A948" s="1">
        <v>23072013</v>
      </c>
      <c r="C948" s="3">
        <v>23072013</v>
      </c>
    </row>
    <row r="949" spans="1:3" ht="12.75">
      <c r="A949" s="1">
        <v>24072013</v>
      </c>
      <c r="C949" s="3">
        <v>24072013</v>
      </c>
    </row>
    <row r="950" spans="1:3" ht="12.75">
      <c r="A950" s="1">
        <v>25072013</v>
      </c>
      <c r="C950" s="3">
        <v>25072013</v>
      </c>
    </row>
    <row r="951" spans="1:3" ht="12.75">
      <c r="A951" s="1">
        <v>26072013</v>
      </c>
      <c r="C951" s="3">
        <v>26072013</v>
      </c>
    </row>
    <row r="952" spans="1:3" ht="12.75">
      <c r="A952" s="1">
        <v>27072013</v>
      </c>
      <c r="B952" t="s">
        <v>21</v>
      </c>
      <c r="C952" s="3">
        <v>29072013</v>
      </c>
    </row>
    <row r="953" spans="1:3" ht="12.75">
      <c r="A953" s="1">
        <v>28072013</v>
      </c>
      <c r="B953" t="s">
        <v>21</v>
      </c>
      <c r="C953" s="3">
        <v>29072013</v>
      </c>
    </row>
    <row r="954" spans="1:3" ht="12.75">
      <c r="A954" s="1">
        <v>29072013</v>
      </c>
      <c r="C954" s="3">
        <v>29072013</v>
      </c>
    </row>
    <row r="955" spans="1:3" ht="12.75">
      <c r="A955" s="1">
        <v>30072013</v>
      </c>
      <c r="C955" s="3">
        <v>30072013</v>
      </c>
    </row>
    <row r="956" spans="1:3" ht="12.75">
      <c r="A956" s="1">
        <v>31072013</v>
      </c>
      <c r="C956" s="3">
        <v>31072013</v>
      </c>
    </row>
    <row r="957" spans="1:3" ht="12.75">
      <c r="A957" s="1">
        <v>1082013</v>
      </c>
      <c r="C957" s="3">
        <v>1082013</v>
      </c>
    </row>
    <row r="958" spans="1:3" ht="12.75">
      <c r="A958" s="1">
        <f>+A957+1000000</f>
        <v>2082013</v>
      </c>
      <c r="C958" s="3">
        <v>2082013</v>
      </c>
    </row>
    <row r="959" spans="1:3" ht="12.75">
      <c r="A959" s="1">
        <f aca="true" t="shared" si="31" ref="A959:A965">+A958+1000000</f>
        <v>3082013</v>
      </c>
      <c r="B959" t="s">
        <v>21</v>
      </c>
      <c r="C959" s="3">
        <v>5082013</v>
      </c>
    </row>
    <row r="960" spans="1:3" ht="12.75">
      <c r="A960" s="1">
        <f t="shared" si="31"/>
        <v>4082013</v>
      </c>
      <c r="B960" t="s">
        <v>21</v>
      </c>
      <c r="C960" s="3">
        <v>5082013</v>
      </c>
    </row>
    <row r="961" spans="1:3" ht="12.75">
      <c r="A961" s="1">
        <f t="shared" si="31"/>
        <v>5082013</v>
      </c>
      <c r="C961" s="3">
        <v>5082013</v>
      </c>
    </row>
    <row r="962" spans="1:3" ht="12.75">
      <c r="A962" s="1">
        <f t="shared" si="31"/>
        <v>6082013</v>
      </c>
      <c r="C962" s="3">
        <v>6082013</v>
      </c>
    </row>
    <row r="963" spans="1:3" ht="12.75">
      <c r="A963" s="1">
        <f t="shared" si="31"/>
        <v>7082013</v>
      </c>
      <c r="C963" s="3">
        <v>7082013</v>
      </c>
    </row>
    <row r="964" spans="1:3" ht="12.75">
      <c r="A964" s="1">
        <f t="shared" si="31"/>
        <v>8082013</v>
      </c>
      <c r="C964" s="3">
        <v>8082013</v>
      </c>
    </row>
    <row r="965" spans="1:3" ht="12.75">
      <c r="A965" s="1">
        <f t="shared" si="31"/>
        <v>9082013</v>
      </c>
      <c r="C965" s="3">
        <v>9082013</v>
      </c>
    </row>
    <row r="966" spans="1:3" ht="12.75">
      <c r="A966" s="1">
        <v>10082013</v>
      </c>
      <c r="B966" t="s">
        <v>21</v>
      </c>
      <c r="C966" s="3">
        <v>12082013</v>
      </c>
    </row>
    <row r="967" spans="1:3" ht="12.75">
      <c r="A967" s="1">
        <v>11082013</v>
      </c>
      <c r="B967" t="s">
        <v>21</v>
      </c>
      <c r="C967" s="3">
        <v>12082013</v>
      </c>
    </row>
    <row r="968" spans="1:3" ht="12.75">
      <c r="A968" s="1">
        <v>12082013</v>
      </c>
      <c r="C968" s="3">
        <v>12082013</v>
      </c>
    </row>
    <row r="969" spans="1:3" ht="12.75">
      <c r="A969" s="1">
        <v>13082013</v>
      </c>
      <c r="C969" s="3">
        <v>13082013</v>
      </c>
    </row>
    <row r="970" spans="1:3" ht="12.75">
      <c r="A970" s="1">
        <v>14082013</v>
      </c>
      <c r="C970" s="3">
        <v>14082013</v>
      </c>
    </row>
    <row r="971" spans="1:3" ht="12.75">
      <c r="A971" s="1">
        <v>15082013</v>
      </c>
      <c r="B971" t="s">
        <v>21</v>
      </c>
      <c r="C971" s="3">
        <v>16082013</v>
      </c>
    </row>
    <row r="972" spans="1:3" ht="12.75">
      <c r="A972" s="1">
        <v>16082013</v>
      </c>
      <c r="C972" s="3">
        <v>16082013</v>
      </c>
    </row>
    <row r="973" spans="1:3" ht="12.75">
      <c r="A973" s="1">
        <v>17082013</v>
      </c>
      <c r="B973" t="s">
        <v>21</v>
      </c>
      <c r="C973" s="3">
        <v>19082013</v>
      </c>
    </row>
    <row r="974" spans="1:3" ht="12.75">
      <c r="A974" s="1">
        <v>18082013</v>
      </c>
      <c r="B974" t="s">
        <v>21</v>
      </c>
      <c r="C974" s="3">
        <v>19082013</v>
      </c>
    </row>
    <row r="975" spans="1:3" ht="12.75">
      <c r="A975" s="1">
        <v>19082013</v>
      </c>
      <c r="C975" s="3">
        <v>19082013</v>
      </c>
    </row>
    <row r="976" spans="1:3" ht="12.75">
      <c r="A976" s="1">
        <v>20082013</v>
      </c>
      <c r="C976" s="3">
        <v>20082013</v>
      </c>
    </row>
    <row r="977" spans="1:3" ht="12.75">
      <c r="A977" s="1">
        <v>21082013</v>
      </c>
      <c r="C977" s="3">
        <v>21082013</v>
      </c>
    </row>
    <row r="978" spans="1:3" ht="12.75">
      <c r="A978" s="1">
        <v>22082013</v>
      </c>
      <c r="C978" s="3">
        <v>22082013</v>
      </c>
    </row>
    <row r="979" spans="1:3" ht="12.75">
      <c r="A979" s="1">
        <v>23082013</v>
      </c>
      <c r="C979" s="3">
        <v>23082013</v>
      </c>
    </row>
    <row r="980" spans="1:3" ht="12.75">
      <c r="A980" s="1">
        <v>24082013</v>
      </c>
      <c r="B980" t="s">
        <v>21</v>
      </c>
      <c r="C980" s="3">
        <v>26082013</v>
      </c>
    </row>
    <row r="981" spans="1:3" ht="12.75">
      <c r="A981" s="1">
        <v>25082013</v>
      </c>
      <c r="B981" t="s">
        <v>21</v>
      </c>
      <c r="C981" s="3">
        <v>26082013</v>
      </c>
    </row>
    <row r="982" spans="1:3" ht="12.75">
      <c r="A982" s="1">
        <v>26082013</v>
      </c>
      <c r="C982" s="3">
        <v>26082013</v>
      </c>
    </row>
    <row r="983" spans="1:3" ht="12.75">
      <c r="A983" s="1">
        <v>27082013</v>
      </c>
      <c r="C983" s="3">
        <v>27082013</v>
      </c>
    </row>
    <row r="984" spans="1:3" ht="12.75">
      <c r="A984" s="1">
        <v>28082013</v>
      </c>
      <c r="C984" s="3">
        <v>28082013</v>
      </c>
    </row>
    <row r="985" spans="1:3" ht="12.75">
      <c r="A985" s="1">
        <v>29082013</v>
      </c>
      <c r="C985" s="3">
        <v>29082013</v>
      </c>
    </row>
    <row r="986" spans="1:3" ht="12.75">
      <c r="A986" s="1">
        <v>30082013</v>
      </c>
      <c r="C986" s="3">
        <v>30082013</v>
      </c>
    </row>
    <row r="987" spans="1:3" ht="12.75">
      <c r="A987" s="1">
        <v>31082013</v>
      </c>
      <c r="B987" t="s">
        <v>21</v>
      </c>
      <c r="C987" s="3">
        <v>2092013</v>
      </c>
    </row>
    <row r="988" spans="1:3" ht="12.75">
      <c r="A988" s="1">
        <v>1092013</v>
      </c>
      <c r="B988" t="s">
        <v>21</v>
      </c>
      <c r="C988" s="3">
        <v>2092013</v>
      </c>
    </row>
    <row r="989" spans="1:3" ht="12.75">
      <c r="A989" s="1">
        <f>+A988+1000000</f>
        <v>2092013</v>
      </c>
      <c r="C989" s="3">
        <v>2092013</v>
      </c>
    </row>
    <row r="990" spans="1:3" ht="12.75">
      <c r="A990" s="1">
        <f aca="true" t="shared" si="32" ref="A990:A996">+A989+1000000</f>
        <v>3092013</v>
      </c>
      <c r="C990" s="3">
        <v>3092013</v>
      </c>
    </row>
    <row r="991" spans="1:3" ht="12.75">
      <c r="A991" s="1">
        <f t="shared" si="32"/>
        <v>4092013</v>
      </c>
      <c r="C991" s="3">
        <v>4092013</v>
      </c>
    </row>
    <row r="992" spans="1:3" ht="12.75">
      <c r="A992" s="1">
        <f t="shared" si="32"/>
        <v>5092013</v>
      </c>
      <c r="C992" s="3">
        <v>5092013</v>
      </c>
    </row>
    <row r="993" spans="1:3" ht="12.75">
      <c r="A993" s="1">
        <f t="shared" si="32"/>
        <v>6092013</v>
      </c>
      <c r="C993" s="3">
        <v>6092013</v>
      </c>
    </row>
    <row r="994" spans="1:3" ht="12.75">
      <c r="A994" s="1">
        <f t="shared" si="32"/>
        <v>7092013</v>
      </c>
      <c r="B994" t="s">
        <v>21</v>
      </c>
      <c r="C994" s="3">
        <v>9092013</v>
      </c>
    </row>
    <row r="995" spans="1:3" ht="12.75">
      <c r="A995" s="1">
        <f t="shared" si="32"/>
        <v>8092013</v>
      </c>
      <c r="B995" t="s">
        <v>21</v>
      </c>
      <c r="C995" s="3">
        <v>9092013</v>
      </c>
    </row>
    <row r="996" spans="1:3" ht="12.75">
      <c r="A996" s="1">
        <f t="shared" si="32"/>
        <v>9092013</v>
      </c>
      <c r="C996" s="3">
        <v>9092013</v>
      </c>
    </row>
    <row r="997" spans="1:3" ht="12.75">
      <c r="A997" s="1">
        <v>10092013</v>
      </c>
      <c r="C997" s="3">
        <v>10092013</v>
      </c>
    </row>
    <row r="998" spans="1:3" ht="12.75">
      <c r="A998" s="1">
        <v>11092013</v>
      </c>
      <c r="C998" s="3">
        <v>11092013</v>
      </c>
    </row>
    <row r="999" spans="1:3" ht="12.75">
      <c r="A999" s="1">
        <v>12092013</v>
      </c>
      <c r="C999" s="3">
        <v>12092013</v>
      </c>
    </row>
    <row r="1000" spans="1:3" ht="12.75">
      <c r="A1000" s="1">
        <v>13092013</v>
      </c>
      <c r="C1000" s="3">
        <v>13092013</v>
      </c>
    </row>
    <row r="1001" spans="1:3" ht="12.75">
      <c r="A1001" s="1">
        <v>14092013</v>
      </c>
      <c r="B1001" t="s">
        <v>21</v>
      </c>
      <c r="C1001" s="3">
        <v>16092013</v>
      </c>
    </row>
    <row r="1002" spans="1:3" ht="12.75">
      <c r="A1002" s="1">
        <v>15092013</v>
      </c>
      <c r="B1002" t="s">
        <v>21</v>
      </c>
      <c r="C1002" s="3">
        <v>16092013</v>
      </c>
    </row>
    <row r="1003" spans="1:3" ht="12.75">
      <c r="A1003" s="1">
        <v>16092013</v>
      </c>
      <c r="C1003" s="3">
        <v>16092013</v>
      </c>
    </row>
    <row r="1004" spans="1:3" ht="12.75">
      <c r="A1004" s="1">
        <v>17092013</v>
      </c>
      <c r="C1004" s="3">
        <v>17092013</v>
      </c>
    </row>
    <row r="1005" spans="1:3" ht="12.75">
      <c r="A1005" s="1">
        <v>18092013</v>
      </c>
      <c r="C1005" s="3">
        <v>18092013</v>
      </c>
    </row>
    <row r="1006" spans="1:3" ht="12.75">
      <c r="A1006" s="1">
        <v>19092013</v>
      </c>
      <c r="C1006" s="3">
        <v>19092013</v>
      </c>
    </row>
    <row r="1007" spans="1:3" ht="12.75">
      <c r="A1007" s="1">
        <v>20092013</v>
      </c>
      <c r="C1007" s="3" t="s">
        <v>53</v>
      </c>
    </row>
    <row r="1008" spans="1:3" ht="12.75">
      <c r="A1008" s="1">
        <v>21092013</v>
      </c>
      <c r="B1008" t="s">
        <v>21</v>
      </c>
      <c r="C1008" s="3">
        <v>23092013</v>
      </c>
    </row>
    <row r="1009" spans="1:3" ht="12.75">
      <c r="A1009" s="1">
        <v>22092013</v>
      </c>
      <c r="B1009" t="s">
        <v>21</v>
      </c>
      <c r="C1009" s="3">
        <v>23092013</v>
      </c>
    </row>
    <row r="1010" spans="1:3" ht="12.75">
      <c r="A1010" s="1">
        <v>23092013</v>
      </c>
      <c r="C1010" s="3">
        <v>23092013</v>
      </c>
    </row>
    <row r="1011" spans="1:3" ht="12.75">
      <c r="A1011" s="1">
        <v>24092013</v>
      </c>
      <c r="C1011" s="3">
        <v>24092013</v>
      </c>
    </row>
    <row r="1012" spans="1:3" ht="12.75">
      <c r="A1012" s="1">
        <v>25092013</v>
      </c>
      <c r="C1012" s="3">
        <v>25092013</v>
      </c>
    </row>
    <row r="1013" spans="1:3" ht="12.75">
      <c r="A1013" s="1">
        <v>26092013</v>
      </c>
      <c r="C1013" s="3">
        <v>26092013</v>
      </c>
    </row>
    <row r="1014" spans="1:3" ht="12.75">
      <c r="A1014" s="1">
        <v>27092013</v>
      </c>
      <c r="C1014" s="3">
        <v>27092013</v>
      </c>
    </row>
    <row r="1015" spans="1:3" ht="12.75">
      <c r="A1015" s="1">
        <v>28092013</v>
      </c>
      <c r="B1015" t="s">
        <v>21</v>
      </c>
      <c r="C1015" s="3">
        <v>30092013</v>
      </c>
    </row>
    <row r="1016" spans="1:3" ht="12.75">
      <c r="A1016" s="1">
        <v>29092013</v>
      </c>
      <c r="B1016" t="s">
        <v>21</v>
      </c>
      <c r="C1016" s="3">
        <v>30092013</v>
      </c>
    </row>
    <row r="1017" spans="1:3" ht="12.75">
      <c r="A1017" s="1">
        <v>30092013</v>
      </c>
      <c r="C1017" s="3">
        <v>30092013</v>
      </c>
    </row>
    <row r="1018" spans="1:3" ht="12.75">
      <c r="A1018" s="1">
        <v>31092013</v>
      </c>
      <c r="C1018" s="3" t="s">
        <v>35</v>
      </c>
    </row>
    <row r="1019" spans="1:3" ht="12.75">
      <c r="A1019" s="1">
        <v>1102013</v>
      </c>
      <c r="C1019" s="3">
        <v>1102013</v>
      </c>
    </row>
    <row r="1020" spans="1:3" ht="12.75">
      <c r="A1020" s="1">
        <f>+A1019+1000000</f>
        <v>2102013</v>
      </c>
      <c r="C1020" s="3">
        <v>2102013</v>
      </c>
    </row>
    <row r="1021" spans="1:3" ht="12.75">
      <c r="A1021" s="1">
        <f aca="true" t="shared" si="33" ref="A1021:A1027">+A1020+1000000</f>
        <v>3102013</v>
      </c>
      <c r="C1021" s="3">
        <v>3102013</v>
      </c>
    </row>
    <row r="1022" spans="1:3" ht="12.75">
      <c r="A1022" s="1">
        <f t="shared" si="33"/>
        <v>4102013</v>
      </c>
      <c r="C1022" s="3">
        <v>4102013</v>
      </c>
    </row>
    <row r="1023" spans="1:3" ht="12.75">
      <c r="A1023" s="1">
        <f t="shared" si="33"/>
        <v>5102013</v>
      </c>
      <c r="B1023" t="s">
        <v>21</v>
      </c>
      <c r="C1023" s="3">
        <v>7102013</v>
      </c>
    </row>
    <row r="1024" spans="1:3" ht="12.75">
      <c r="A1024" s="1">
        <f t="shared" si="33"/>
        <v>6102013</v>
      </c>
      <c r="B1024" t="s">
        <v>21</v>
      </c>
      <c r="C1024" s="3">
        <v>7102013</v>
      </c>
    </row>
    <row r="1025" spans="1:3" ht="12.75">
      <c r="A1025" s="1">
        <f t="shared" si="33"/>
        <v>7102013</v>
      </c>
      <c r="C1025" s="3">
        <v>7102013</v>
      </c>
    </row>
    <row r="1026" spans="1:3" ht="12.75">
      <c r="A1026" s="1">
        <f t="shared" si="33"/>
        <v>8102013</v>
      </c>
      <c r="C1026" s="3">
        <v>8102013</v>
      </c>
    </row>
    <row r="1027" spans="1:3" ht="12.75">
      <c r="A1027" s="1">
        <f t="shared" si="33"/>
        <v>9102013</v>
      </c>
      <c r="C1027" s="3">
        <v>9102013</v>
      </c>
    </row>
    <row r="1028" spans="1:3" ht="12.75">
      <c r="A1028" s="1">
        <v>10102013</v>
      </c>
      <c r="C1028" s="3">
        <v>10102013</v>
      </c>
    </row>
    <row r="1029" spans="1:3" ht="12.75">
      <c r="A1029" s="1">
        <v>11102013</v>
      </c>
      <c r="C1029" s="3">
        <v>11102013</v>
      </c>
    </row>
    <row r="1030" spans="1:3" ht="12.75">
      <c r="A1030" s="1">
        <v>12102013</v>
      </c>
      <c r="B1030" t="s">
        <v>21</v>
      </c>
      <c r="C1030" s="3">
        <v>14102013</v>
      </c>
    </row>
    <row r="1031" spans="1:3" ht="12.75">
      <c r="A1031" s="1">
        <v>13102013</v>
      </c>
      <c r="B1031" t="s">
        <v>21</v>
      </c>
      <c r="C1031" s="3">
        <v>14102013</v>
      </c>
    </row>
    <row r="1032" spans="1:3" ht="12.75">
      <c r="A1032" s="1">
        <v>14102013</v>
      </c>
      <c r="C1032" s="3">
        <v>14102013</v>
      </c>
    </row>
    <row r="1033" spans="1:3" ht="12.75">
      <c r="A1033" s="1">
        <v>15102013</v>
      </c>
      <c r="C1033" s="3">
        <v>15102013</v>
      </c>
    </row>
    <row r="1034" spans="1:3" ht="12.75">
      <c r="A1034" s="1">
        <v>16102013</v>
      </c>
      <c r="C1034" s="3">
        <v>16102013</v>
      </c>
    </row>
    <row r="1035" spans="1:3" ht="12.75">
      <c r="A1035" s="1">
        <v>17102013</v>
      </c>
      <c r="C1035" s="3">
        <v>17102013</v>
      </c>
    </row>
    <row r="1036" spans="1:3" ht="12.75">
      <c r="A1036" s="1">
        <v>18102013</v>
      </c>
      <c r="C1036" s="3">
        <v>18102013</v>
      </c>
    </row>
    <row r="1037" spans="1:3" ht="12.75">
      <c r="A1037" s="1">
        <v>19102013</v>
      </c>
      <c r="B1037" t="s">
        <v>21</v>
      </c>
      <c r="C1037" s="3" t="s">
        <v>36</v>
      </c>
    </row>
    <row r="1038" spans="1:3" ht="12.75">
      <c r="A1038" s="1">
        <v>20102013</v>
      </c>
      <c r="B1038" t="s">
        <v>21</v>
      </c>
      <c r="C1038" s="3" t="s">
        <v>36</v>
      </c>
    </row>
    <row r="1039" spans="1:3" ht="12.75">
      <c r="A1039" s="1">
        <v>21102013</v>
      </c>
      <c r="C1039" s="3">
        <v>21102013</v>
      </c>
    </row>
    <row r="1040" spans="1:3" ht="12.75">
      <c r="A1040" s="1">
        <v>22102013</v>
      </c>
      <c r="C1040" s="3">
        <v>22102013</v>
      </c>
    </row>
    <row r="1041" spans="1:3" ht="12.75">
      <c r="A1041" s="1">
        <v>23102013</v>
      </c>
      <c r="C1041" s="3">
        <v>23102013</v>
      </c>
    </row>
    <row r="1042" spans="1:3" ht="12.75">
      <c r="A1042" s="1">
        <v>24102013</v>
      </c>
      <c r="C1042" s="3">
        <v>24102013</v>
      </c>
    </row>
    <row r="1043" spans="1:3" ht="12.75">
      <c r="A1043" s="1">
        <v>25102013</v>
      </c>
      <c r="C1043" s="3">
        <v>25102013</v>
      </c>
    </row>
    <row r="1044" spans="1:3" ht="12.75">
      <c r="A1044" s="1">
        <v>26102013</v>
      </c>
      <c r="B1044" t="s">
        <v>21</v>
      </c>
      <c r="C1044" s="3">
        <v>29102013</v>
      </c>
    </row>
    <row r="1045" spans="1:3" ht="12.75">
      <c r="A1045" s="1">
        <v>27102013</v>
      </c>
      <c r="B1045" t="s">
        <v>21</v>
      </c>
      <c r="C1045" s="3">
        <v>29102013</v>
      </c>
    </row>
    <row r="1046" spans="1:3" ht="12.75">
      <c r="A1046" s="1">
        <v>28102013</v>
      </c>
      <c r="B1046" t="s">
        <v>21</v>
      </c>
      <c r="C1046" s="3">
        <v>29102013</v>
      </c>
    </row>
    <row r="1047" spans="1:3" ht="12.75">
      <c r="A1047" s="1">
        <v>29102013</v>
      </c>
      <c r="C1047" s="3">
        <v>29102013</v>
      </c>
    </row>
    <row r="1048" spans="1:3" ht="12.75">
      <c r="A1048" s="1">
        <v>30102013</v>
      </c>
      <c r="C1048" s="3">
        <v>30102013</v>
      </c>
    </row>
    <row r="1049" spans="1:3" ht="12.75">
      <c r="A1049" s="1">
        <v>31102013</v>
      </c>
      <c r="C1049" s="3">
        <v>31102013</v>
      </c>
    </row>
    <row r="1050" spans="1:3" ht="12.75">
      <c r="A1050" s="1">
        <v>1112013</v>
      </c>
      <c r="C1050" s="3">
        <v>1112013</v>
      </c>
    </row>
    <row r="1051" spans="1:3" ht="12.75">
      <c r="A1051" s="1">
        <f>+A1050+1000000</f>
        <v>2112013</v>
      </c>
      <c r="B1051" t="s">
        <v>21</v>
      </c>
      <c r="C1051" s="3">
        <v>4112013</v>
      </c>
    </row>
    <row r="1052" spans="1:3" ht="12.75">
      <c r="A1052" s="1">
        <f aca="true" t="shared" si="34" ref="A1052:A1058">+A1051+1000000</f>
        <v>3112013</v>
      </c>
      <c r="B1052" t="s">
        <v>21</v>
      </c>
      <c r="C1052" s="3">
        <v>4112013</v>
      </c>
    </row>
    <row r="1053" spans="1:3" ht="12.75">
      <c r="A1053" s="1">
        <f t="shared" si="34"/>
        <v>4112013</v>
      </c>
      <c r="C1053" s="3">
        <v>4112013</v>
      </c>
    </row>
    <row r="1054" spans="1:3" ht="12.75">
      <c r="A1054" s="1">
        <f t="shared" si="34"/>
        <v>5112013</v>
      </c>
      <c r="C1054" s="3">
        <v>5112013</v>
      </c>
    </row>
    <row r="1055" spans="1:3" ht="12.75">
      <c r="A1055" s="1">
        <f t="shared" si="34"/>
        <v>6112013</v>
      </c>
      <c r="C1055" s="3">
        <v>6112013</v>
      </c>
    </row>
    <row r="1056" spans="1:3" ht="12.75">
      <c r="A1056" s="1">
        <f t="shared" si="34"/>
        <v>7112013</v>
      </c>
      <c r="C1056" s="3">
        <v>7112013</v>
      </c>
    </row>
    <row r="1057" spans="1:3" ht="12.75">
      <c r="A1057" s="1">
        <f t="shared" si="34"/>
        <v>8112013</v>
      </c>
      <c r="C1057" s="3">
        <v>8112013</v>
      </c>
    </row>
    <row r="1058" spans="1:3" ht="12.75">
      <c r="A1058" s="1">
        <f t="shared" si="34"/>
        <v>9112013</v>
      </c>
      <c r="B1058" t="s">
        <v>21</v>
      </c>
      <c r="C1058" s="3">
        <v>11112013</v>
      </c>
    </row>
    <row r="1059" spans="1:3" ht="12.75">
      <c r="A1059" s="1">
        <v>10112013</v>
      </c>
      <c r="B1059" t="s">
        <v>21</v>
      </c>
      <c r="C1059" s="3">
        <v>11112013</v>
      </c>
    </row>
    <row r="1060" spans="1:3" ht="12.75">
      <c r="A1060" s="1">
        <v>11112013</v>
      </c>
      <c r="C1060" s="3">
        <v>11112013</v>
      </c>
    </row>
    <row r="1061" spans="1:3" ht="12.75">
      <c r="A1061" s="1">
        <v>12112013</v>
      </c>
      <c r="C1061" s="3">
        <v>12112013</v>
      </c>
    </row>
    <row r="1062" spans="1:3" ht="12.75">
      <c r="A1062" s="1">
        <v>13112013</v>
      </c>
      <c r="C1062" s="3">
        <v>13112013</v>
      </c>
    </row>
    <row r="1063" spans="1:3" ht="12.75">
      <c r="A1063" s="1">
        <v>14112013</v>
      </c>
      <c r="C1063" s="3">
        <v>14112013</v>
      </c>
    </row>
    <row r="1064" spans="1:3" ht="12.75">
      <c r="A1064" s="1">
        <v>15112013</v>
      </c>
      <c r="C1064" s="3">
        <v>15112013</v>
      </c>
    </row>
    <row r="1065" spans="1:3" ht="12.75">
      <c r="A1065" s="1">
        <v>16112013</v>
      </c>
      <c r="B1065" t="s">
        <v>21</v>
      </c>
      <c r="C1065" s="3">
        <v>18112013</v>
      </c>
    </row>
    <row r="1066" spans="1:3" ht="12.75">
      <c r="A1066" s="1">
        <v>17112013</v>
      </c>
      <c r="B1066" t="s">
        <v>21</v>
      </c>
      <c r="C1066" s="3">
        <v>18112013</v>
      </c>
    </row>
    <row r="1067" spans="1:3" ht="12.75">
      <c r="A1067" s="1">
        <v>18112013</v>
      </c>
      <c r="C1067" s="3">
        <v>18112013</v>
      </c>
    </row>
    <row r="1068" spans="1:3" ht="12.75">
      <c r="A1068" s="1">
        <v>19112013</v>
      </c>
      <c r="C1068" s="3">
        <v>19112013</v>
      </c>
    </row>
    <row r="1069" spans="1:3" ht="12.75">
      <c r="A1069" s="1">
        <v>20112013</v>
      </c>
      <c r="C1069" s="3" t="s">
        <v>54</v>
      </c>
    </row>
    <row r="1070" spans="1:3" ht="12.75">
      <c r="A1070" s="1">
        <v>21112013</v>
      </c>
      <c r="C1070" s="3">
        <v>21112013</v>
      </c>
    </row>
    <row r="1071" spans="1:3" ht="12.75">
      <c r="A1071" s="1">
        <v>22112013</v>
      </c>
      <c r="C1071" s="3">
        <v>22112013</v>
      </c>
    </row>
    <row r="1072" spans="1:3" ht="12.75">
      <c r="A1072" s="1">
        <v>23112013</v>
      </c>
      <c r="B1072" t="s">
        <v>21</v>
      </c>
      <c r="C1072" s="3">
        <v>25112013</v>
      </c>
    </row>
    <row r="1073" spans="1:3" ht="12.75">
      <c r="A1073" s="1">
        <v>24112013</v>
      </c>
      <c r="B1073" t="s">
        <v>21</v>
      </c>
      <c r="C1073" s="3">
        <v>25112013</v>
      </c>
    </row>
    <row r="1074" spans="1:3" ht="12.75">
      <c r="A1074" s="1">
        <v>25112013</v>
      </c>
      <c r="C1074" s="3">
        <v>25112013</v>
      </c>
    </row>
    <row r="1075" spans="1:3" ht="12.75">
      <c r="A1075" s="1">
        <v>26112013</v>
      </c>
      <c r="C1075" s="3">
        <v>26112013</v>
      </c>
    </row>
    <row r="1076" spans="1:3" ht="12.75">
      <c r="A1076" s="1">
        <v>27112013</v>
      </c>
      <c r="C1076" s="3">
        <v>27112013</v>
      </c>
    </row>
    <row r="1077" spans="1:3" ht="12.75">
      <c r="A1077" s="1">
        <v>28112013</v>
      </c>
      <c r="C1077" s="3">
        <v>28112013</v>
      </c>
    </row>
    <row r="1078" spans="1:3" ht="12.75">
      <c r="A1078" s="1">
        <v>29112013</v>
      </c>
      <c r="C1078" s="3">
        <v>29112013</v>
      </c>
    </row>
    <row r="1079" spans="1:3" ht="12.75">
      <c r="A1079" s="1">
        <v>30112013</v>
      </c>
      <c r="B1079" t="s">
        <v>21</v>
      </c>
      <c r="C1079" s="3">
        <v>2122013</v>
      </c>
    </row>
    <row r="1080" spans="1:3" ht="12.75">
      <c r="A1080" s="1">
        <v>31112013</v>
      </c>
      <c r="C1080" s="3" t="s">
        <v>37</v>
      </c>
    </row>
    <row r="1081" spans="1:3" ht="12.75">
      <c r="A1081" s="1">
        <v>1122013</v>
      </c>
      <c r="B1081" t="s">
        <v>21</v>
      </c>
      <c r="C1081" s="3">
        <v>2122013</v>
      </c>
    </row>
    <row r="1082" spans="1:3" ht="12.75">
      <c r="A1082" s="1">
        <f>+A1081+1000000</f>
        <v>2122013</v>
      </c>
      <c r="C1082" s="3">
        <v>2122013</v>
      </c>
    </row>
    <row r="1083" spans="1:3" ht="12.75">
      <c r="A1083" s="1">
        <f aca="true" t="shared" si="35" ref="A1083:A1089">+A1082+1000000</f>
        <v>3122013</v>
      </c>
      <c r="C1083" s="3">
        <v>3122013</v>
      </c>
    </row>
    <row r="1084" spans="1:3" ht="12.75">
      <c r="A1084" s="1">
        <f t="shared" si="35"/>
        <v>4122013</v>
      </c>
      <c r="C1084" s="3">
        <v>4122013</v>
      </c>
    </row>
    <row r="1085" spans="1:3" ht="12.75">
      <c r="A1085" s="1">
        <f t="shared" si="35"/>
        <v>5122013</v>
      </c>
      <c r="C1085" s="3">
        <v>5122013</v>
      </c>
    </row>
    <row r="1086" spans="1:3" ht="12.75">
      <c r="A1086" s="1">
        <f t="shared" si="35"/>
        <v>6122013</v>
      </c>
      <c r="C1086" s="3">
        <v>6122013</v>
      </c>
    </row>
    <row r="1087" spans="1:3" ht="12.75">
      <c r="A1087" s="1">
        <f t="shared" si="35"/>
        <v>7122013</v>
      </c>
      <c r="B1087" t="s">
        <v>21</v>
      </c>
      <c r="C1087" s="3">
        <v>9122013</v>
      </c>
    </row>
    <row r="1088" spans="1:3" ht="12.75">
      <c r="A1088" s="1">
        <f t="shared" si="35"/>
        <v>8122013</v>
      </c>
      <c r="B1088" t="s">
        <v>21</v>
      </c>
      <c r="C1088" s="3">
        <v>9122013</v>
      </c>
    </row>
    <row r="1089" spans="1:3" ht="12.75">
      <c r="A1089" s="1">
        <f t="shared" si="35"/>
        <v>9122013</v>
      </c>
      <c r="C1089" s="3">
        <v>9122013</v>
      </c>
    </row>
    <row r="1090" spans="1:3" ht="12.75">
      <c r="A1090" s="1">
        <v>10122013</v>
      </c>
      <c r="C1090" s="3">
        <v>10122013</v>
      </c>
    </row>
    <row r="1091" spans="1:3" ht="12.75">
      <c r="A1091" s="1">
        <v>11122013</v>
      </c>
      <c r="C1091" s="3">
        <v>11122013</v>
      </c>
    </row>
    <row r="1092" spans="1:3" ht="12.75">
      <c r="A1092" s="1">
        <v>12122013</v>
      </c>
      <c r="C1092" s="3">
        <v>12122013</v>
      </c>
    </row>
    <row r="1093" spans="1:3" ht="12.75">
      <c r="A1093" s="1">
        <v>13122013</v>
      </c>
      <c r="C1093" s="3">
        <v>13122013</v>
      </c>
    </row>
    <row r="1094" spans="1:3" ht="12.75">
      <c r="A1094" s="1">
        <v>14122013</v>
      </c>
      <c r="B1094" t="s">
        <v>21</v>
      </c>
      <c r="C1094" s="3">
        <v>16122013</v>
      </c>
    </row>
    <row r="1095" spans="1:3" ht="12.75">
      <c r="A1095" s="1">
        <v>15122013</v>
      </c>
      <c r="B1095" t="s">
        <v>21</v>
      </c>
      <c r="C1095" s="3">
        <v>16122013</v>
      </c>
    </row>
    <row r="1096" spans="1:3" ht="12.75">
      <c r="A1096" s="1">
        <v>16122013</v>
      </c>
      <c r="C1096" s="3">
        <v>16122013</v>
      </c>
    </row>
    <row r="1097" spans="1:3" ht="12.75">
      <c r="A1097" s="1">
        <v>17122013</v>
      </c>
      <c r="C1097" s="3">
        <v>17122013</v>
      </c>
    </row>
    <row r="1098" spans="1:3" ht="12.75">
      <c r="A1098" s="1">
        <v>18122013</v>
      </c>
      <c r="C1098" s="3">
        <v>18122013</v>
      </c>
    </row>
    <row r="1099" spans="1:3" ht="12.75">
      <c r="A1099" s="1">
        <v>19122013</v>
      </c>
      <c r="C1099" s="3">
        <v>19122013</v>
      </c>
    </row>
    <row r="1100" spans="1:3" ht="12.75">
      <c r="A1100" s="1">
        <v>20122013</v>
      </c>
      <c r="C1100" s="3" t="s">
        <v>55</v>
      </c>
    </row>
    <row r="1101" spans="1:3" ht="12.75">
      <c r="A1101" s="1">
        <v>21122013</v>
      </c>
      <c r="B1101" t="s">
        <v>21</v>
      </c>
      <c r="C1101" s="3">
        <v>23122013</v>
      </c>
    </row>
    <row r="1102" spans="1:3" ht="12.75">
      <c r="A1102" s="1">
        <v>22122013</v>
      </c>
      <c r="B1102" t="s">
        <v>21</v>
      </c>
      <c r="C1102" s="3">
        <v>23122013</v>
      </c>
    </row>
    <row r="1103" spans="1:3" ht="12.75">
      <c r="A1103" s="1">
        <v>23122013</v>
      </c>
      <c r="C1103" s="3">
        <v>23122013</v>
      </c>
    </row>
    <row r="1104" spans="1:3" ht="12.75">
      <c r="A1104" s="1">
        <v>24122013</v>
      </c>
      <c r="C1104" s="3">
        <v>24122013</v>
      </c>
    </row>
    <row r="1105" spans="1:3" ht="12.75">
      <c r="A1105" s="1">
        <v>25122013</v>
      </c>
      <c r="B1105" t="s">
        <v>21</v>
      </c>
      <c r="C1105" s="3">
        <v>27122013</v>
      </c>
    </row>
    <row r="1106" spans="1:3" ht="12.75">
      <c r="A1106" s="1">
        <v>26122013</v>
      </c>
      <c r="B1106" t="s">
        <v>21</v>
      </c>
      <c r="C1106" s="3">
        <v>27122013</v>
      </c>
    </row>
    <row r="1107" spans="1:3" ht="12.75">
      <c r="A1107" s="1">
        <v>27122013</v>
      </c>
      <c r="C1107" s="3">
        <v>27122013</v>
      </c>
    </row>
    <row r="1108" spans="1:3" ht="12.75">
      <c r="A1108" s="1">
        <v>28122013</v>
      </c>
      <c r="B1108" t="s">
        <v>21</v>
      </c>
      <c r="C1108" s="3">
        <v>30122013</v>
      </c>
    </row>
    <row r="1109" spans="1:3" ht="12.75">
      <c r="A1109" s="1">
        <v>29122013</v>
      </c>
      <c r="B1109" t="s">
        <v>21</v>
      </c>
      <c r="C1109" s="3">
        <v>30122013</v>
      </c>
    </row>
    <row r="1110" spans="1:3" ht="12.75">
      <c r="A1110" s="1">
        <v>30122013</v>
      </c>
      <c r="C1110" s="3">
        <v>30122013</v>
      </c>
    </row>
    <row r="1111" spans="1:3" ht="12.75">
      <c r="A1111" s="1">
        <v>31122013</v>
      </c>
      <c r="C1111" s="3">
        <v>31122013</v>
      </c>
    </row>
    <row r="1112" spans="1:3" ht="12.75">
      <c r="A1112" s="1">
        <v>1012014</v>
      </c>
      <c r="B1112" t="s">
        <v>21</v>
      </c>
      <c r="C1112" s="3">
        <v>2012014</v>
      </c>
    </row>
    <row r="1113" spans="1:3" ht="12.75">
      <c r="A1113" s="1">
        <f>+A1112+1000000</f>
        <v>2012014</v>
      </c>
      <c r="C1113" s="3">
        <v>2012014</v>
      </c>
    </row>
    <row r="1114" spans="1:3" ht="12.75">
      <c r="A1114" s="1">
        <f aca="true" t="shared" si="36" ref="A1114:A1120">+A1113+1000000</f>
        <v>3012014</v>
      </c>
      <c r="C1114" s="3">
        <v>3012014</v>
      </c>
    </row>
    <row r="1115" spans="1:3" ht="12.75">
      <c r="A1115" s="1">
        <f t="shared" si="36"/>
        <v>4012014</v>
      </c>
      <c r="B1115" t="s">
        <v>21</v>
      </c>
      <c r="C1115" s="3">
        <v>7012014</v>
      </c>
    </row>
    <row r="1116" spans="1:3" ht="12.75">
      <c r="A1116" s="1">
        <f t="shared" si="36"/>
        <v>5012014</v>
      </c>
      <c r="B1116" t="s">
        <v>21</v>
      </c>
      <c r="C1116" s="3">
        <v>7012014</v>
      </c>
    </row>
    <row r="1117" spans="1:3" ht="12.75">
      <c r="A1117" s="1">
        <f t="shared" si="36"/>
        <v>6012014</v>
      </c>
      <c r="B1117" t="s">
        <v>21</v>
      </c>
      <c r="C1117" s="3">
        <v>7012014</v>
      </c>
    </row>
    <row r="1118" spans="1:3" ht="12.75">
      <c r="A1118" s="1">
        <f t="shared" si="36"/>
        <v>7012014</v>
      </c>
      <c r="C1118" s="3">
        <v>7012014</v>
      </c>
    </row>
    <row r="1119" spans="1:3" ht="12.75">
      <c r="A1119" s="1">
        <f t="shared" si="36"/>
        <v>8012014</v>
      </c>
      <c r="C1119" s="3">
        <v>8012014</v>
      </c>
    </row>
    <row r="1120" spans="1:3" ht="12.75">
      <c r="A1120" s="1">
        <f t="shared" si="36"/>
        <v>9012014</v>
      </c>
      <c r="C1120" s="3">
        <v>9012014</v>
      </c>
    </row>
    <row r="1121" spans="1:3" ht="12.75">
      <c r="A1121" s="1">
        <v>10012014</v>
      </c>
      <c r="C1121" s="3">
        <v>10012014</v>
      </c>
    </row>
    <row r="1122" spans="1:3" ht="12.75">
      <c r="A1122" s="1">
        <v>11012014</v>
      </c>
      <c r="B1122" t="s">
        <v>21</v>
      </c>
      <c r="C1122" s="3" t="s">
        <v>62</v>
      </c>
    </row>
    <row r="1123" spans="1:3" ht="12.75">
      <c r="A1123" s="1">
        <v>12012014</v>
      </c>
      <c r="C1123" s="3" t="s">
        <v>62</v>
      </c>
    </row>
    <row r="1124" spans="1:3" ht="12.75">
      <c r="A1124" s="1">
        <v>13012014</v>
      </c>
      <c r="C1124" s="3">
        <v>13012014</v>
      </c>
    </row>
    <row r="1125" spans="1:3" ht="12.75">
      <c r="A1125" s="1">
        <v>14012014</v>
      </c>
      <c r="C1125" s="3">
        <v>14012014</v>
      </c>
    </row>
    <row r="1126" spans="1:3" ht="12.75">
      <c r="A1126" s="1">
        <v>15012014</v>
      </c>
      <c r="C1126" s="3">
        <v>15012014</v>
      </c>
    </row>
    <row r="1127" spans="1:3" ht="12.75">
      <c r="A1127" s="1">
        <v>16012014</v>
      </c>
      <c r="C1127" s="3">
        <v>16012014</v>
      </c>
    </row>
    <row r="1128" spans="1:3" ht="12.75">
      <c r="A1128" s="1">
        <v>17012014</v>
      </c>
      <c r="C1128" s="3">
        <v>17012014</v>
      </c>
    </row>
    <row r="1129" spans="1:3" ht="12.75">
      <c r="A1129" s="1">
        <v>18012014</v>
      </c>
      <c r="B1129" t="s">
        <v>21</v>
      </c>
      <c r="C1129" s="3">
        <v>20012014</v>
      </c>
    </row>
    <row r="1130" spans="1:3" ht="12.75">
      <c r="A1130" s="1">
        <v>19012014</v>
      </c>
      <c r="B1130" t="s">
        <v>21</v>
      </c>
      <c r="C1130" s="3">
        <v>20012014</v>
      </c>
    </row>
    <row r="1131" spans="1:3" ht="12.75">
      <c r="A1131" s="1">
        <v>20012014</v>
      </c>
      <c r="C1131" s="3">
        <v>20012014</v>
      </c>
    </row>
    <row r="1132" spans="1:3" ht="12.75">
      <c r="A1132" s="1">
        <v>21012014</v>
      </c>
      <c r="C1132" s="3">
        <v>21012014</v>
      </c>
    </row>
    <row r="1133" spans="1:3" ht="12.75">
      <c r="A1133" s="1">
        <v>22012014</v>
      </c>
      <c r="C1133" s="3" t="s">
        <v>59</v>
      </c>
    </row>
    <row r="1134" spans="1:3" ht="12.75">
      <c r="A1134" s="1">
        <v>23012014</v>
      </c>
      <c r="C1134" s="3">
        <v>23012014</v>
      </c>
    </row>
    <row r="1135" spans="1:3" ht="12.75">
      <c r="A1135" s="1">
        <v>24012014</v>
      </c>
      <c r="C1135" s="3">
        <v>24012014</v>
      </c>
    </row>
    <row r="1136" spans="1:3" ht="12.75">
      <c r="A1136" s="1">
        <v>25012014</v>
      </c>
      <c r="B1136" t="s">
        <v>21</v>
      </c>
      <c r="C1136" s="3">
        <v>27012014</v>
      </c>
    </row>
    <row r="1137" spans="1:3" ht="12.75">
      <c r="A1137" s="1">
        <v>26012014</v>
      </c>
      <c r="B1137" t="s">
        <v>21</v>
      </c>
      <c r="C1137" s="3">
        <v>27012014</v>
      </c>
    </row>
    <row r="1138" spans="1:3" ht="12.75">
      <c r="A1138" s="1">
        <v>27012014</v>
      </c>
      <c r="C1138" s="3">
        <v>27012014</v>
      </c>
    </row>
    <row r="1139" spans="1:3" ht="12.75">
      <c r="A1139" s="1">
        <v>28012014</v>
      </c>
      <c r="C1139" s="3">
        <v>28012014</v>
      </c>
    </row>
    <row r="1140" spans="1:3" ht="12.75">
      <c r="A1140" s="1">
        <v>29012014</v>
      </c>
      <c r="C1140" s="3">
        <v>29012014</v>
      </c>
    </row>
    <row r="1141" spans="1:3" ht="12.75">
      <c r="A1141" s="1">
        <v>30012014</v>
      </c>
      <c r="C1141" s="3">
        <v>30012014</v>
      </c>
    </row>
    <row r="1142" spans="1:3" ht="12.75">
      <c r="A1142" s="1">
        <v>31012014</v>
      </c>
      <c r="C1142" s="3">
        <v>31012014</v>
      </c>
    </row>
    <row r="1143" spans="1:3" ht="12.75">
      <c r="A1143" s="1">
        <v>1022014</v>
      </c>
      <c r="B1143" t="s">
        <v>21</v>
      </c>
      <c r="C1143" s="3">
        <v>3022014</v>
      </c>
    </row>
    <row r="1144" spans="1:3" ht="12.75">
      <c r="A1144" s="1">
        <f>+A1143+1000000</f>
        <v>2022014</v>
      </c>
      <c r="B1144" t="s">
        <v>21</v>
      </c>
      <c r="C1144" s="3">
        <v>3022014</v>
      </c>
    </row>
    <row r="1145" spans="1:3" ht="12.75">
      <c r="A1145" s="1">
        <f aca="true" t="shared" si="37" ref="A1145:A1151">+A1144+1000000</f>
        <v>3022014</v>
      </c>
      <c r="C1145" s="3">
        <v>3022014</v>
      </c>
    </row>
    <row r="1146" spans="1:3" ht="12.75">
      <c r="A1146" s="1">
        <f t="shared" si="37"/>
        <v>4022014</v>
      </c>
      <c r="C1146" s="3">
        <v>4022014</v>
      </c>
    </row>
    <row r="1147" spans="1:3" ht="12.75">
      <c r="A1147" s="1">
        <f t="shared" si="37"/>
        <v>5022014</v>
      </c>
      <c r="C1147" s="3">
        <v>5022014</v>
      </c>
    </row>
    <row r="1148" spans="1:3" ht="12.75">
      <c r="A1148" s="1">
        <f t="shared" si="37"/>
        <v>6022014</v>
      </c>
      <c r="C1148" s="3">
        <v>6022014</v>
      </c>
    </row>
    <row r="1149" spans="1:3" ht="12.75">
      <c r="A1149" s="1">
        <f t="shared" si="37"/>
        <v>7022014</v>
      </c>
      <c r="C1149" s="3">
        <v>7022014</v>
      </c>
    </row>
    <row r="1150" spans="1:3" ht="12.75">
      <c r="A1150" s="1">
        <f t="shared" si="37"/>
        <v>8022014</v>
      </c>
      <c r="B1150" t="s">
        <v>21</v>
      </c>
      <c r="C1150" s="3">
        <v>10022014</v>
      </c>
    </row>
    <row r="1151" spans="1:3" ht="12.75">
      <c r="A1151" s="1">
        <f t="shared" si="37"/>
        <v>9022014</v>
      </c>
      <c r="B1151" t="s">
        <v>21</v>
      </c>
      <c r="C1151" s="3">
        <v>10022014</v>
      </c>
    </row>
    <row r="1152" spans="1:3" ht="12.75">
      <c r="A1152" s="1">
        <v>10022014</v>
      </c>
      <c r="C1152" s="3">
        <v>10022014</v>
      </c>
    </row>
    <row r="1153" spans="1:3" ht="12.75">
      <c r="A1153" s="1">
        <v>11022014</v>
      </c>
      <c r="C1153" s="3">
        <v>11022014</v>
      </c>
    </row>
    <row r="1154" spans="1:3" ht="12.75">
      <c r="A1154" s="1">
        <v>12022014</v>
      </c>
      <c r="C1154" s="3">
        <v>12022014</v>
      </c>
    </row>
    <row r="1155" spans="1:3" ht="12.75">
      <c r="A1155" s="1">
        <v>13022014</v>
      </c>
      <c r="C1155" s="3">
        <v>13022014</v>
      </c>
    </row>
    <row r="1156" spans="1:3" ht="12.75">
      <c r="A1156" s="1">
        <v>14022014</v>
      </c>
      <c r="C1156" s="3">
        <v>14022014</v>
      </c>
    </row>
    <row r="1157" spans="1:3" ht="12.75">
      <c r="A1157" s="1">
        <v>15022014</v>
      </c>
      <c r="B1157" t="s">
        <v>21</v>
      </c>
      <c r="C1157" s="3">
        <v>17022014</v>
      </c>
    </row>
    <row r="1158" spans="1:3" ht="12.75">
      <c r="A1158" s="1">
        <v>16022014</v>
      </c>
      <c r="B1158" t="s">
        <v>21</v>
      </c>
      <c r="C1158" s="3">
        <v>17022014</v>
      </c>
    </row>
    <row r="1159" spans="1:3" ht="12.75">
      <c r="A1159" s="1">
        <v>17022014</v>
      </c>
      <c r="C1159" s="3">
        <v>17022014</v>
      </c>
    </row>
    <row r="1160" spans="1:3" ht="12.75">
      <c r="A1160" s="1">
        <v>18022014</v>
      </c>
      <c r="C1160" s="3">
        <v>18022014</v>
      </c>
    </row>
    <row r="1161" spans="1:3" ht="12.75">
      <c r="A1161" s="1">
        <v>19022014</v>
      </c>
      <c r="C1161" s="3">
        <v>19022014</v>
      </c>
    </row>
    <row r="1162" spans="1:3" ht="12.75">
      <c r="A1162" s="1">
        <v>20022014</v>
      </c>
      <c r="C1162" s="3">
        <v>20022014</v>
      </c>
    </row>
    <row r="1163" spans="1:3" ht="12.75">
      <c r="A1163" s="1">
        <v>21022014</v>
      </c>
      <c r="C1163" s="3">
        <v>21022014</v>
      </c>
    </row>
    <row r="1164" spans="1:3" ht="12.75">
      <c r="A1164" s="1">
        <v>22022014</v>
      </c>
      <c r="B1164" t="s">
        <v>21</v>
      </c>
      <c r="C1164" s="3">
        <v>24022014</v>
      </c>
    </row>
    <row r="1165" spans="1:3" ht="12.75">
      <c r="A1165" s="1">
        <v>23022014</v>
      </c>
      <c r="B1165" t="s">
        <v>21</v>
      </c>
      <c r="C1165" s="3">
        <v>24022014</v>
      </c>
    </row>
    <row r="1166" spans="1:3" ht="12.75">
      <c r="A1166" s="1">
        <v>24022014</v>
      </c>
      <c r="C1166" s="3">
        <v>24022014</v>
      </c>
    </row>
    <row r="1167" spans="1:3" ht="12.75">
      <c r="A1167" s="1">
        <v>25022014</v>
      </c>
      <c r="C1167" s="3">
        <v>25022014</v>
      </c>
    </row>
    <row r="1168" spans="1:3" ht="12.75">
      <c r="A1168" s="1">
        <v>26022014</v>
      </c>
      <c r="C1168" s="3">
        <v>26022014</v>
      </c>
    </row>
    <row r="1169" spans="1:3" ht="12.75">
      <c r="A1169" s="1">
        <v>27022014</v>
      </c>
      <c r="C1169" s="3">
        <v>27022014</v>
      </c>
    </row>
    <row r="1170" spans="1:3" ht="12.75">
      <c r="A1170" s="1">
        <v>28022014</v>
      </c>
      <c r="C1170" s="3">
        <v>28022014</v>
      </c>
    </row>
    <row r="1171" spans="1:3" ht="12.75">
      <c r="A1171" s="1">
        <v>29022014</v>
      </c>
      <c r="C1171" s="3">
        <v>28022014</v>
      </c>
    </row>
    <row r="1172" spans="1:3" ht="12.75">
      <c r="A1172" s="1">
        <v>30022014</v>
      </c>
      <c r="C1172" s="3">
        <v>28022014</v>
      </c>
    </row>
    <row r="1173" spans="1:3" ht="12.75">
      <c r="A1173" s="1">
        <v>31022014</v>
      </c>
      <c r="C1173" s="3">
        <v>28022014</v>
      </c>
    </row>
    <row r="1174" spans="1:3" ht="12.75">
      <c r="A1174" s="1">
        <v>1032014</v>
      </c>
      <c r="B1174" t="s">
        <v>21</v>
      </c>
      <c r="C1174" s="3">
        <v>4032014</v>
      </c>
    </row>
    <row r="1175" spans="1:3" ht="12.75">
      <c r="A1175" s="1">
        <f>+A1174+1000000</f>
        <v>2032014</v>
      </c>
      <c r="B1175" t="s">
        <v>21</v>
      </c>
      <c r="C1175" s="3">
        <v>4032014</v>
      </c>
    </row>
    <row r="1176" spans="1:3" ht="12.75">
      <c r="A1176" s="1">
        <f aca="true" t="shared" si="38" ref="A1176:A1182">+A1175+1000000</f>
        <v>3032014</v>
      </c>
      <c r="B1176" t="s">
        <v>21</v>
      </c>
      <c r="C1176" s="3">
        <v>4032014</v>
      </c>
    </row>
    <row r="1177" spans="1:3" ht="12.75">
      <c r="A1177" s="1">
        <f t="shared" si="38"/>
        <v>4032014</v>
      </c>
      <c r="C1177" s="3">
        <v>4032014</v>
      </c>
    </row>
    <row r="1178" spans="1:3" ht="12.75">
      <c r="A1178" s="1">
        <f t="shared" si="38"/>
        <v>5032014</v>
      </c>
      <c r="C1178" s="3">
        <v>5032014</v>
      </c>
    </row>
    <row r="1179" spans="1:3" ht="12.75">
      <c r="A1179" s="1">
        <f t="shared" si="38"/>
        <v>6032014</v>
      </c>
      <c r="C1179" s="3">
        <v>6032014</v>
      </c>
    </row>
    <row r="1180" spans="1:3" ht="12.75">
      <c r="A1180" s="1">
        <f t="shared" si="38"/>
        <v>7032014</v>
      </c>
      <c r="C1180" s="3">
        <v>7032014</v>
      </c>
    </row>
    <row r="1181" spans="1:3" ht="12.75">
      <c r="A1181" s="1">
        <f t="shared" si="38"/>
        <v>8032014</v>
      </c>
      <c r="B1181" t="s">
        <v>21</v>
      </c>
      <c r="C1181" s="3">
        <v>10032014</v>
      </c>
    </row>
    <row r="1182" spans="1:3" ht="12.75">
      <c r="A1182" s="1">
        <f t="shared" si="38"/>
        <v>9032014</v>
      </c>
      <c r="B1182" t="s">
        <v>21</v>
      </c>
      <c r="C1182" s="3">
        <v>10032014</v>
      </c>
    </row>
    <row r="1183" spans="1:3" ht="12.75">
      <c r="A1183" s="1">
        <v>10032014</v>
      </c>
      <c r="C1183" s="3">
        <v>10032014</v>
      </c>
    </row>
    <row r="1184" spans="1:3" ht="12.75">
      <c r="A1184" s="1">
        <v>11032014</v>
      </c>
      <c r="C1184" s="3">
        <v>11032014</v>
      </c>
    </row>
    <row r="1185" spans="1:3" ht="12.75">
      <c r="A1185" s="1">
        <v>12032014</v>
      </c>
      <c r="C1185" s="3">
        <v>12032014</v>
      </c>
    </row>
    <row r="1186" spans="1:3" ht="12.75">
      <c r="A1186" s="1">
        <v>13032014</v>
      </c>
      <c r="C1186" s="3">
        <v>13032014</v>
      </c>
    </row>
    <row r="1187" spans="1:3" ht="12.75">
      <c r="A1187" s="1">
        <v>14032014</v>
      </c>
      <c r="C1187" s="3">
        <v>14032014</v>
      </c>
    </row>
    <row r="1188" spans="1:3" ht="12.75">
      <c r="A1188" s="1">
        <v>15032014</v>
      </c>
      <c r="B1188" t="s">
        <v>21</v>
      </c>
      <c r="C1188" s="3">
        <v>17032014</v>
      </c>
    </row>
    <row r="1189" spans="1:3" ht="12.75">
      <c r="A1189" s="1">
        <v>16032014</v>
      </c>
      <c r="B1189" t="s">
        <v>21</v>
      </c>
      <c r="C1189" s="3">
        <v>17032014</v>
      </c>
    </row>
    <row r="1190" spans="1:3" ht="12.75">
      <c r="A1190" s="1">
        <v>17032014</v>
      </c>
      <c r="C1190" s="3">
        <v>17032014</v>
      </c>
    </row>
    <row r="1191" spans="1:3" ht="12.75">
      <c r="A1191" s="1">
        <v>18032014</v>
      </c>
      <c r="C1191" s="3">
        <v>18032014</v>
      </c>
    </row>
    <row r="1192" spans="1:3" ht="12.75">
      <c r="A1192" s="1">
        <v>19032014</v>
      </c>
      <c r="C1192" s="3">
        <v>19032014</v>
      </c>
    </row>
    <row r="1193" spans="1:3" ht="12.75">
      <c r="A1193" s="1">
        <v>20032014</v>
      </c>
      <c r="C1193" s="3">
        <v>20032014</v>
      </c>
    </row>
    <row r="1194" spans="1:3" ht="12.75">
      <c r="A1194" s="1">
        <v>21032014</v>
      </c>
      <c r="C1194" s="3">
        <v>21032014</v>
      </c>
    </row>
    <row r="1195" spans="1:3" ht="12.75">
      <c r="A1195" s="1">
        <v>22032014</v>
      </c>
      <c r="B1195" t="s">
        <v>21</v>
      </c>
      <c r="C1195" s="3">
        <v>24032014</v>
      </c>
    </row>
    <row r="1196" spans="1:3" ht="12.75">
      <c r="A1196" s="1">
        <v>23032014</v>
      </c>
      <c r="B1196" t="s">
        <v>21</v>
      </c>
      <c r="C1196" s="3">
        <v>24032014</v>
      </c>
    </row>
    <row r="1197" spans="1:3" ht="12.75">
      <c r="A1197" s="1">
        <v>24032014</v>
      </c>
      <c r="C1197" s="3">
        <v>24032014</v>
      </c>
    </row>
    <row r="1198" spans="1:3" ht="12.75">
      <c r="A1198" s="1">
        <v>25032014</v>
      </c>
      <c r="B1198" t="s">
        <v>21</v>
      </c>
      <c r="C1198" s="3">
        <v>26032014</v>
      </c>
    </row>
    <row r="1199" spans="1:3" ht="12.75">
      <c r="A1199" s="1">
        <v>26032014</v>
      </c>
      <c r="C1199" s="3">
        <v>26032014</v>
      </c>
    </row>
    <row r="1200" spans="1:3" ht="12.75">
      <c r="A1200" s="1">
        <v>27032014</v>
      </c>
      <c r="C1200" s="3">
        <v>27032014</v>
      </c>
    </row>
    <row r="1201" spans="1:3" ht="12.75">
      <c r="A1201" s="1">
        <v>28032014</v>
      </c>
      <c r="C1201" s="3">
        <v>28032014</v>
      </c>
    </row>
    <row r="1202" spans="1:3" ht="12.75">
      <c r="A1202" s="1">
        <v>29032014</v>
      </c>
      <c r="B1202" t="s">
        <v>21</v>
      </c>
      <c r="C1202" s="3">
        <v>31032014</v>
      </c>
    </row>
    <row r="1203" spans="1:3" ht="12.75">
      <c r="A1203" s="1">
        <v>30032014</v>
      </c>
      <c r="B1203" t="s">
        <v>21</v>
      </c>
      <c r="C1203" s="3">
        <v>31032014</v>
      </c>
    </row>
    <row r="1204" spans="1:3" ht="12.75">
      <c r="A1204" s="1">
        <v>31032014</v>
      </c>
      <c r="C1204" s="3">
        <v>31032014</v>
      </c>
    </row>
    <row r="1205" spans="1:3" ht="12.75">
      <c r="A1205" s="1">
        <v>1042014</v>
      </c>
      <c r="C1205" s="3">
        <v>1042014</v>
      </c>
    </row>
    <row r="1206" spans="1:3" ht="12.75">
      <c r="A1206" s="1">
        <f>+A1205+1000000</f>
        <v>2042014</v>
      </c>
      <c r="C1206" s="3">
        <v>2042014</v>
      </c>
    </row>
    <row r="1207" spans="1:3" ht="12.75">
      <c r="A1207" s="1">
        <f aca="true" t="shared" si="39" ref="A1207:A1213">+A1206+1000000</f>
        <v>3042014</v>
      </c>
      <c r="C1207" s="3">
        <v>3042014</v>
      </c>
    </row>
    <row r="1208" spans="1:3" ht="12.75">
      <c r="A1208" s="1">
        <f t="shared" si="39"/>
        <v>4042014</v>
      </c>
      <c r="C1208" s="3">
        <v>4042014</v>
      </c>
    </row>
    <row r="1209" spans="1:3" ht="12.75">
      <c r="A1209" s="1">
        <f t="shared" si="39"/>
        <v>5042014</v>
      </c>
      <c r="B1209" t="s">
        <v>21</v>
      </c>
      <c r="C1209" s="3">
        <v>7042014</v>
      </c>
    </row>
    <row r="1210" spans="1:3" ht="12.75">
      <c r="A1210" s="1">
        <f t="shared" si="39"/>
        <v>6042014</v>
      </c>
      <c r="B1210" t="s">
        <v>21</v>
      </c>
      <c r="C1210" s="3">
        <v>7042014</v>
      </c>
    </row>
    <row r="1211" spans="1:3" ht="12.75">
      <c r="A1211" s="1">
        <f t="shared" si="39"/>
        <v>7042014</v>
      </c>
      <c r="C1211" s="3">
        <v>7042014</v>
      </c>
    </row>
    <row r="1212" spans="1:3" ht="12.75">
      <c r="A1212" s="1">
        <f t="shared" si="39"/>
        <v>8042014</v>
      </c>
      <c r="C1212" s="3">
        <v>8042014</v>
      </c>
    </row>
    <row r="1213" spans="1:3" ht="12.75">
      <c r="A1213" s="1">
        <f t="shared" si="39"/>
        <v>9042014</v>
      </c>
      <c r="C1213" s="3">
        <v>9042014</v>
      </c>
    </row>
    <row r="1214" spans="1:3" ht="12.75">
      <c r="A1214" s="1">
        <v>10042014</v>
      </c>
      <c r="C1214" s="3">
        <v>10042014</v>
      </c>
    </row>
    <row r="1215" spans="1:3" ht="12.75">
      <c r="A1215" s="1">
        <v>11042014</v>
      </c>
      <c r="C1215" s="3">
        <v>11042014</v>
      </c>
    </row>
    <row r="1216" spans="1:3" ht="12.75">
      <c r="A1216" s="1">
        <v>12042014</v>
      </c>
      <c r="B1216" t="s">
        <v>21</v>
      </c>
      <c r="C1216" s="3">
        <v>14042014</v>
      </c>
    </row>
    <row r="1217" spans="1:3" ht="12.75">
      <c r="A1217" s="1">
        <v>13042014</v>
      </c>
      <c r="B1217" t="s">
        <v>21</v>
      </c>
      <c r="C1217" s="3">
        <v>14042014</v>
      </c>
    </row>
    <row r="1218" spans="1:3" ht="12.75">
      <c r="A1218" s="1">
        <v>14042014</v>
      </c>
      <c r="C1218" s="3">
        <v>14042014</v>
      </c>
    </row>
    <row r="1219" spans="1:3" ht="12.75">
      <c r="A1219" s="1">
        <v>15042014</v>
      </c>
      <c r="C1219" s="3">
        <v>15042014</v>
      </c>
    </row>
    <row r="1220" spans="1:3" ht="12.75">
      <c r="A1220" s="1">
        <v>16042014</v>
      </c>
      <c r="C1220" s="3">
        <v>16042014</v>
      </c>
    </row>
    <row r="1221" spans="1:3" ht="12.75">
      <c r="A1221" s="1">
        <v>17042014</v>
      </c>
      <c r="C1221" s="3">
        <v>17042014</v>
      </c>
    </row>
    <row r="1222" spans="1:3" ht="12.75">
      <c r="A1222" s="1">
        <v>18042014</v>
      </c>
      <c r="B1222" t="s">
        <v>21</v>
      </c>
      <c r="C1222" s="3">
        <v>22042014</v>
      </c>
    </row>
    <row r="1223" spans="1:3" ht="12.75">
      <c r="A1223" s="1">
        <v>19042014</v>
      </c>
      <c r="B1223" t="s">
        <v>21</v>
      </c>
      <c r="C1223" s="3">
        <v>22042014</v>
      </c>
    </row>
    <row r="1224" spans="1:3" ht="12.75">
      <c r="A1224" s="1">
        <v>20042014</v>
      </c>
      <c r="B1224" t="s">
        <v>21</v>
      </c>
      <c r="C1224" s="3">
        <v>22042014</v>
      </c>
    </row>
    <row r="1225" spans="1:3" ht="12.75">
      <c r="A1225" s="1">
        <v>21042014</v>
      </c>
      <c r="B1225" t="s">
        <v>21</v>
      </c>
      <c r="C1225" s="3">
        <v>22042014</v>
      </c>
    </row>
    <row r="1226" spans="1:3" ht="12.75">
      <c r="A1226" s="1">
        <v>22042014</v>
      </c>
      <c r="C1226" s="3">
        <v>22042014</v>
      </c>
    </row>
    <row r="1227" spans="1:3" ht="12.75">
      <c r="A1227" s="1">
        <v>23042014</v>
      </c>
      <c r="C1227" s="3">
        <v>23042014</v>
      </c>
    </row>
    <row r="1228" spans="1:3" ht="12.75">
      <c r="A1228" s="1">
        <v>24042014</v>
      </c>
      <c r="C1228" s="3">
        <v>24042014</v>
      </c>
    </row>
    <row r="1229" spans="1:3" ht="12.75">
      <c r="A1229" s="1">
        <v>25042014</v>
      </c>
      <c r="C1229" s="3">
        <v>25042014</v>
      </c>
    </row>
    <row r="1230" spans="1:3" ht="12.75">
      <c r="A1230" s="1">
        <v>26042014</v>
      </c>
      <c r="B1230" t="s">
        <v>21</v>
      </c>
      <c r="C1230" s="3">
        <v>28042014</v>
      </c>
    </row>
    <row r="1231" spans="1:3" ht="12.75">
      <c r="A1231" s="1">
        <v>27042014</v>
      </c>
      <c r="B1231" t="s">
        <v>21</v>
      </c>
      <c r="C1231" s="3">
        <v>28042014</v>
      </c>
    </row>
    <row r="1232" spans="1:3" ht="12.75">
      <c r="A1232" s="1">
        <v>28042014</v>
      </c>
      <c r="C1232" s="3">
        <v>28042014</v>
      </c>
    </row>
    <row r="1233" spans="1:3" ht="12.75">
      <c r="A1233" s="1">
        <v>29042014</v>
      </c>
      <c r="C1233" s="3">
        <v>29042014</v>
      </c>
    </row>
    <row r="1234" spans="1:3" ht="12.75">
      <c r="A1234" s="1">
        <v>30042014</v>
      </c>
      <c r="C1234" s="3">
        <v>30042014</v>
      </c>
    </row>
    <row r="1235" spans="1:3" ht="12.75">
      <c r="A1235" s="1">
        <v>31042014</v>
      </c>
      <c r="C1235" s="3" t="s">
        <v>38</v>
      </c>
    </row>
    <row r="1236" spans="1:3" ht="12.75">
      <c r="A1236" s="1">
        <v>1052014</v>
      </c>
      <c r="B1236" t="s">
        <v>21</v>
      </c>
      <c r="C1236" s="3">
        <v>2052014</v>
      </c>
    </row>
    <row r="1237" spans="1:3" ht="12.75">
      <c r="A1237" s="1">
        <f>+A1236+1000000</f>
        <v>2052014</v>
      </c>
      <c r="C1237" s="3">
        <v>2052014</v>
      </c>
    </row>
    <row r="1238" spans="1:3" ht="12.75">
      <c r="A1238" s="1">
        <f aca="true" t="shared" si="40" ref="A1238:A1244">+A1237+1000000</f>
        <v>3052014</v>
      </c>
      <c r="B1238" t="s">
        <v>21</v>
      </c>
      <c r="C1238" s="3">
        <v>6052014</v>
      </c>
    </row>
    <row r="1239" spans="1:3" ht="12.75">
      <c r="A1239" s="1">
        <f t="shared" si="40"/>
        <v>4052014</v>
      </c>
      <c r="B1239" t="s">
        <v>21</v>
      </c>
      <c r="C1239" s="3">
        <v>6052014</v>
      </c>
    </row>
    <row r="1240" spans="1:3" ht="12.75">
      <c r="A1240" s="1">
        <f t="shared" si="40"/>
        <v>5052014</v>
      </c>
      <c r="C1240" s="3">
        <v>6052014</v>
      </c>
    </row>
    <row r="1241" spans="1:3" ht="12.75">
      <c r="A1241" s="1">
        <f t="shared" si="40"/>
        <v>6052014</v>
      </c>
      <c r="C1241" s="3">
        <v>6052014</v>
      </c>
    </row>
    <row r="1242" spans="1:3" ht="12.75">
      <c r="A1242" s="1">
        <f t="shared" si="40"/>
        <v>7052014</v>
      </c>
      <c r="C1242" s="3">
        <v>7052014</v>
      </c>
    </row>
    <row r="1243" spans="1:3" ht="12.75">
      <c r="A1243" s="1">
        <f t="shared" si="40"/>
        <v>8052014</v>
      </c>
      <c r="C1243" s="3">
        <v>8052014</v>
      </c>
    </row>
    <row r="1244" spans="1:3" ht="12.75">
      <c r="A1244" s="1">
        <f t="shared" si="40"/>
        <v>9052014</v>
      </c>
      <c r="C1244" s="3">
        <v>9052014</v>
      </c>
    </row>
    <row r="1245" spans="1:3" ht="12.75">
      <c r="A1245" s="1">
        <v>10052014</v>
      </c>
      <c r="B1245" t="s">
        <v>21</v>
      </c>
      <c r="C1245" s="3">
        <v>12052014</v>
      </c>
    </row>
    <row r="1246" spans="1:3" ht="12.75">
      <c r="A1246" s="1">
        <v>11052014</v>
      </c>
      <c r="B1246" t="s">
        <v>21</v>
      </c>
      <c r="C1246" s="3">
        <v>12052014</v>
      </c>
    </row>
    <row r="1247" spans="1:3" ht="12.75">
      <c r="A1247" s="1">
        <v>12052014</v>
      </c>
      <c r="C1247" s="3">
        <v>12052014</v>
      </c>
    </row>
    <row r="1248" spans="1:3" ht="12.75">
      <c r="A1248" s="1">
        <v>13052014</v>
      </c>
      <c r="C1248" s="3">
        <v>13052014</v>
      </c>
    </row>
    <row r="1249" spans="1:3" ht="12.75">
      <c r="A1249" s="1">
        <v>14052014</v>
      </c>
      <c r="C1249" s="3">
        <v>14052014</v>
      </c>
    </row>
    <row r="1250" spans="1:3" ht="12.75">
      <c r="A1250" s="1">
        <v>15052014</v>
      </c>
      <c r="C1250" s="3">
        <v>15052014</v>
      </c>
    </row>
    <row r="1251" spans="1:3" ht="12.75">
      <c r="A1251" s="1">
        <v>16052014</v>
      </c>
      <c r="C1251" s="3">
        <v>16052014</v>
      </c>
    </row>
    <row r="1252" spans="1:3" ht="12.75">
      <c r="A1252" s="1">
        <v>17052014</v>
      </c>
      <c r="B1252" t="s">
        <v>21</v>
      </c>
      <c r="C1252" s="3">
        <v>19052014</v>
      </c>
    </row>
    <row r="1253" spans="1:3" ht="12.75">
      <c r="A1253" s="1">
        <v>18052014</v>
      </c>
      <c r="B1253" t="s">
        <v>21</v>
      </c>
      <c r="C1253" s="3">
        <v>19052014</v>
      </c>
    </row>
    <row r="1254" spans="1:3" ht="12.75">
      <c r="A1254" s="1">
        <v>19052014</v>
      </c>
      <c r="C1254" s="3">
        <v>19052014</v>
      </c>
    </row>
    <row r="1255" spans="1:3" ht="12.75">
      <c r="A1255" s="1">
        <v>20052014</v>
      </c>
      <c r="C1255" s="3">
        <v>20052014</v>
      </c>
    </row>
    <row r="1256" spans="1:3" ht="12.75">
      <c r="A1256" s="1">
        <v>21052014</v>
      </c>
      <c r="C1256" s="3">
        <v>21052014</v>
      </c>
    </row>
    <row r="1257" spans="1:3" ht="12.75">
      <c r="A1257" s="1">
        <v>22052014</v>
      </c>
      <c r="C1257" s="3">
        <v>22052014</v>
      </c>
    </row>
    <row r="1258" spans="1:3" ht="12.75">
      <c r="A1258" s="1">
        <v>23052014</v>
      </c>
      <c r="C1258" s="3">
        <v>23052014</v>
      </c>
    </row>
    <row r="1259" spans="1:3" ht="12.75">
      <c r="A1259" s="1">
        <v>24052014</v>
      </c>
      <c r="B1259" t="s">
        <v>21</v>
      </c>
      <c r="C1259" s="3">
        <v>26052014</v>
      </c>
    </row>
    <row r="1260" spans="1:3" ht="12.75">
      <c r="A1260" s="1">
        <v>25052014</v>
      </c>
      <c r="B1260" t="s">
        <v>21</v>
      </c>
      <c r="C1260" s="3">
        <v>26052014</v>
      </c>
    </row>
    <row r="1261" spans="1:3" ht="12.75">
      <c r="A1261" s="1">
        <v>26052014</v>
      </c>
      <c r="C1261" s="3">
        <v>26052014</v>
      </c>
    </row>
    <row r="1262" spans="1:3" ht="12.75">
      <c r="A1262" s="1">
        <v>27052014</v>
      </c>
      <c r="C1262" s="3">
        <v>27052014</v>
      </c>
    </row>
    <row r="1263" spans="1:3" ht="12.75">
      <c r="A1263" s="1">
        <v>28052014</v>
      </c>
      <c r="C1263" s="3">
        <v>28052014</v>
      </c>
    </row>
    <row r="1264" spans="1:3" ht="12.75">
      <c r="A1264" s="1">
        <v>29052014</v>
      </c>
      <c r="C1264" s="3">
        <v>29052014</v>
      </c>
    </row>
    <row r="1265" spans="1:3" ht="12.75">
      <c r="A1265" s="1">
        <v>30052014</v>
      </c>
      <c r="C1265" s="3">
        <v>30052014</v>
      </c>
    </row>
    <row r="1266" spans="1:3" ht="12.75">
      <c r="A1266" s="1">
        <v>31052014</v>
      </c>
      <c r="B1266" t="s">
        <v>21</v>
      </c>
      <c r="C1266" s="3">
        <v>2062014</v>
      </c>
    </row>
    <row r="1267" spans="1:3" ht="12.75">
      <c r="A1267" s="1">
        <v>1062014</v>
      </c>
      <c r="B1267" t="s">
        <v>21</v>
      </c>
      <c r="C1267" s="3">
        <v>2062014</v>
      </c>
    </row>
    <row r="1268" spans="1:3" ht="12.75">
      <c r="A1268" s="1">
        <f>+A1267+1000000</f>
        <v>2062014</v>
      </c>
      <c r="C1268" s="3">
        <v>2062014</v>
      </c>
    </row>
    <row r="1269" spans="1:3" ht="12.75">
      <c r="A1269" s="1">
        <f aca="true" t="shared" si="41" ref="A1269:A1275">+A1268+1000000</f>
        <v>3062014</v>
      </c>
      <c r="C1269" s="3">
        <v>3062014</v>
      </c>
    </row>
    <row r="1270" spans="1:3" ht="12.75">
      <c r="A1270" s="1">
        <f t="shared" si="41"/>
        <v>4062014</v>
      </c>
      <c r="C1270" s="3">
        <v>4062014</v>
      </c>
    </row>
    <row r="1271" spans="1:3" ht="12.75">
      <c r="A1271" s="1">
        <f t="shared" si="41"/>
        <v>5062014</v>
      </c>
      <c r="C1271" s="3">
        <v>5062014</v>
      </c>
    </row>
    <row r="1272" spans="1:3" ht="12.75">
      <c r="A1272" s="1">
        <f t="shared" si="41"/>
        <v>6062014</v>
      </c>
      <c r="C1272" s="3">
        <v>6062014</v>
      </c>
    </row>
    <row r="1273" spans="1:3" ht="12.75">
      <c r="A1273" s="1">
        <f t="shared" si="41"/>
        <v>7062014</v>
      </c>
      <c r="B1273" t="s">
        <v>21</v>
      </c>
      <c r="C1273" s="3">
        <v>10062014</v>
      </c>
    </row>
    <row r="1274" spans="1:3" ht="12.75">
      <c r="A1274" s="1">
        <f t="shared" si="41"/>
        <v>8062014</v>
      </c>
      <c r="B1274" t="s">
        <v>21</v>
      </c>
      <c r="C1274" s="3">
        <v>10062014</v>
      </c>
    </row>
    <row r="1275" spans="1:3" ht="12.75">
      <c r="A1275" s="1">
        <f t="shared" si="41"/>
        <v>9062014</v>
      </c>
      <c r="B1275" t="s">
        <v>21</v>
      </c>
      <c r="C1275" s="3">
        <v>10062014</v>
      </c>
    </row>
    <row r="1276" spans="1:3" ht="12.75">
      <c r="A1276" s="1">
        <v>10062014</v>
      </c>
      <c r="C1276" s="3">
        <v>10062014</v>
      </c>
    </row>
    <row r="1277" spans="1:3" ht="12.75">
      <c r="A1277" s="1">
        <v>11062014</v>
      </c>
      <c r="C1277" s="3">
        <v>11062014</v>
      </c>
    </row>
    <row r="1278" spans="1:3" ht="12.75">
      <c r="A1278" s="1">
        <v>12062014</v>
      </c>
      <c r="C1278" s="3">
        <v>12062014</v>
      </c>
    </row>
    <row r="1279" spans="1:3" ht="12.75">
      <c r="A1279" s="1">
        <v>13062014</v>
      </c>
      <c r="C1279" s="3">
        <v>13062014</v>
      </c>
    </row>
    <row r="1280" spans="1:3" ht="12.75">
      <c r="A1280" s="1">
        <v>14062014</v>
      </c>
      <c r="B1280" t="s">
        <v>21</v>
      </c>
      <c r="C1280" s="3">
        <v>16062014</v>
      </c>
    </row>
    <row r="1281" spans="1:3" ht="12.75">
      <c r="A1281" s="1">
        <v>15062014</v>
      </c>
      <c r="B1281" t="s">
        <v>21</v>
      </c>
      <c r="C1281" s="3">
        <v>16062014</v>
      </c>
    </row>
    <row r="1282" spans="1:3" ht="12.75">
      <c r="A1282" s="1">
        <v>16062014</v>
      </c>
      <c r="C1282" s="3">
        <v>16062014</v>
      </c>
    </row>
    <row r="1283" spans="1:3" ht="12.75">
      <c r="A1283" s="1">
        <v>17062014</v>
      </c>
      <c r="C1283" s="3">
        <v>17062014</v>
      </c>
    </row>
    <row r="1284" spans="1:3" ht="12.75">
      <c r="A1284" s="1">
        <v>18062014</v>
      </c>
      <c r="C1284" s="3">
        <v>18062014</v>
      </c>
    </row>
    <row r="1285" spans="1:3" ht="12.75">
      <c r="A1285" s="1">
        <v>19062014</v>
      </c>
      <c r="C1285" s="3">
        <v>19062014</v>
      </c>
    </row>
    <row r="1286" spans="1:3" ht="12.75">
      <c r="A1286" s="1">
        <v>20062014</v>
      </c>
      <c r="C1286" s="3">
        <v>20062014</v>
      </c>
    </row>
    <row r="1287" spans="1:3" ht="12.75">
      <c r="A1287" s="1">
        <v>21062014</v>
      </c>
      <c r="B1287" t="s">
        <v>21</v>
      </c>
      <c r="C1287" s="3">
        <v>23062014</v>
      </c>
    </row>
    <row r="1288" spans="1:3" ht="12.75">
      <c r="A1288" s="1">
        <v>22062014</v>
      </c>
      <c r="B1288" t="s">
        <v>21</v>
      </c>
      <c r="C1288" s="3">
        <v>23062014</v>
      </c>
    </row>
    <row r="1289" spans="1:3" ht="12.75">
      <c r="A1289" s="1">
        <v>23062014</v>
      </c>
      <c r="C1289" s="3">
        <v>23062014</v>
      </c>
    </row>
    <row r="1290" spans="1:3" ht="12.75">
      <c r="A1290" s="1">
        <v>24062014</v>
      </c>
      <c r="C1290" s="3">
        <v>24062014</v>
      </c>
    </row>
    <row r="1291" spans="1:3" ht="12.75">
      <c r="A1291" s="1">
        <v>25062014</v>
      </c>
      <c r="C1291" s="3">
        <v>25062014</v>
      </c>
    </row>
    <row r="1292" spans="1:3" ht="12.75">
      <c r="A1292" s="1">
        <v>26062014</v>
      </c>
      <c r="C1292" s="3">
        <v>26062014</v>
      </c>
    </row>
    <row r="1293" spans="1:3" ht="12.75">
      <c r="A1293" s="1">
        <v>27062014</v>
      </c>
      <c r="C1293" s="3">
        <v>27062014</v>
      </c>
    </row>
    <row r="1294" spans="1:3" ht="12.75">
      <c r="A1294" s="1">
        <v>28062014</v>
      </c>
      <c r="B1294" t="s">
        <v>21</v>
      </c>
      <c r="C1294" s="3">
        <v>30062014</v>
      </c>
    </row>
    <row r="1295" spans="1:3" ht="12.75">
      <c r="A1295" s="1">
        <v>29062014</v>
      </c>
      <c r="B1295" t="s">
        <v>21</v>
      </c>
      <c r="C1295" s="3">
        <v>30062014</v>
      </c>
    </row>
    <row r="1296" spans="1:3" ht="12.75">
      <c r="A1296" s="1">
        <v>30062014</v>
      </c>
      <c r="C1296" s="3">
        <v>30062014</v>
      </c>
    </row>
    <row r="1297" spans="1:3" ht="12.75">
      <c r="A1297" s="1">
        <v>31062014</v>
      </c>
      <c r="C1297" s="3" t="s">
        <v>39</v>
      </c>
    </row>
    <row r="1298" spans="1:3" ht="12.75">
      <c r="A1298" s="1">
        <v>1072014</v>
      </c>
      <c r="C1298" s="3">
        <v>1072014</v>
      </c>
    </row>
    <row r="1299" spans="1:3" ht="12.75">
      <c r="A1299" s="1">
        <f>+A1298+1000000</f>
        <v>2072014</v>
      </c>
      <c r="C1299" s="3">
        <v>2072014</v>
      </c>
    </row>
    <row r="1300" spans="1:3" ht="12.75">
      <c r="A1300" s="1">
        <f aca="true" t="shared" si="42" ref="A1300:A1306">+A1299+1000000</f>
        <v>3072014</v>
      </c>
      <c r="C1300" s="3">
        <v>3072014</v>
      </c>
    </row>
    <row r="1301" spans="1:3" ht="12.75">
      <c r="A1301" s="1">
        <f t="shared" si="42"/>
        <v>4072014</v>
      </c>
      <c r="C1301" s="3">
        <v>4072014</v>
      </c>
    </row>
    <row r="1302" spans="1:3" ht="12.75">
      <c r="A1302" s="1">
        <f t="shared" si="42"/>
        <v>5072014</v>
      </c>
      <c r="B1302" t="s">
        <v>21</v>
      </c>
      <c r="C1302" s="3">
        <v>7072014</v>
      </c>
    </row>
    <row r="1303" spans="1:3" ht="12.75">
      <c r="A1303" s="1">
        <f t="shared" si="42"/>
        <v>6072014</v>
      </c>
      <c r="B1303" t="s">
        <v>21</v>
      </c>
      <c r="C1303" s="3">
        <v>7072014</v>
      </c>
    </row>
    <row r="1304" spans="1:3" ht="12.75">
      <c r="A1304" s="1">
        <f t="shared" si="42"/>
        <v>7072014</v>
      </c>
      <c r="C1304" s="3">
        <v>7072014</v>
      </c>
    </row>
    <row r="1305" spans="1:3" ht="12.75">
      <c r="A1305" s="1">
        <f t="shared" si="42"/>
        <v>8072014</v>
      </c>
      <c r="C1305" s="3">
        <v>8072014</v>
      </c>
    </row>
    <row r="1306" spans="1:3" ht="12.75">
      <c r="A1306" s="1">
        <f t="shared" si="42"/>
        <v>9072014</v>
      </c>
      <c r="C1306" s="3">
        <v>9072014</v>
      </c>
    </row>
    <row r="1307" spans="1:3" ht="12.75">
      <c r="A1307" s="1">
        <v>10072014</v>
      </c>
      <c r="C1307" s="3">
        <v>10072014</v>
      </c>
    </row>
    <row r="1308" spans="1:3" ht="12.75">
      <c r="A1308" s="1">
        <v>11072014</v>
      </c>
      <c r="C1308" s="3">
        <v>11072014</v>
      </c>
    </row>
    <row r="1309" spans="1:3" ht="12.75">
      <c r="A1309" s="1">
        <v>12072014</v>
      </c>
      <c r="B1309" t="s">
        <v>21</v>
      </c>
      <c r="C1309" s="3">
        <v>14072014</v>
      </c>
    </row>
    <row r="1310" spans="1:3" ht="12.75">
      <c r="A1310" s="1">
        <v>13072014</v>
      </c>
      <c r="B1310" t="s">
        <v>21</v>
      </c>
      <c r="C1310" s="3">
        <v>14072014</v>
      </c>
    </row>
    <row r="1311" spans="1:3" ht="12.75">
      <c r="A1311" s="1">
        <v>14072014</v>
      </c>
      <c r="C1311" s="3">
        <v>14072014</v>
      </c>
    </row>
    <row r="1312" spans="1:3" ht="12.75">
      <c r="A1312" s="1">
        <v>15072014</v>
      </c>
      <c r="C1312" s="3">
        <v>15072014</v>
      </c>
    </row>
    <row r="1313" spans="1:3" ht="12.75">
      <c r="A1313" s="1">
        <v>16072014</v>
      </c>
      <c r="C1313" s="3">
        <v>16072014</v>
      </c>
    </row>
    <row r="1314" spans="1:3" ht="12.75">
      <c r="A1314" s="1">
        <v>17072014</v>
      </c>
      <c r="C1314" s="3">
        <v>17072014</v>
      </c>
    </row>
    <row r="1315" spans="1:3" ht="12.75">
      <c r="A1315" s="1">
        <v>18072014</v>
      </c>
      <c r="C1315" s="3">
        <v>18072014</v>
      </c>
    </row>
    <row r="1316" spans="1:3" ht="12.75">
      <c r="A1316" s="1">
        <v>19072014</v>
      </c>
      <c r="B1316" t="s">
        <v>21</v>
      </c>
      <c r="C1316" s="3" t="s">
        <v>40</v>
      </c>
    </row>
    <row r="1317" spans="1:3" ht="12.75">
      <c r="A1317" s="1">
        <v>20072014</v>
      </c>
      <c r="B1317" t="s">
        <v>21</v>
      </c>
      <c r="C1317" s="3" t="s">
        <v>40</v>
      </c>
    </row>
    <row r="1318" spans="1:3" ht="12.75">
      <c r="A1318" s="1">
        <v>21072014</v>
      </c>
      <c r="C1318" s="3">
        <v>21072014</v>
      </c>
    </row>
    <row r="1319" spans="1:3" ht="12.75">
      <c r="A1319" s="1">
        <v>22072014</v>
      </c>
      <c r="C1319" s="3">
        <v>22072014</v>
      </c>
    </row>
    <row r="1320" spans="1:3" ht="12.75">
      <c r="A1320" s="1">
        <v>23072014</v>
      </c>
      <c r="C1320" s="3">
        <v>23072014</v>
      </c>
    </row>
    <row r="1321" spans="1:3" ht="12.75">
      <c r="A1321" s="1">
        <v>24072014</v>
      </c>
      <c r="C1321" s="3">
        <v>24072014</v>
      </c>
    </row>
    <row r="1322" spans="1:3" ht="12.75">
      <c r="A1322" s="1">
        <v>25072014</v>
      </c>
      <c r="C1322" s="3">
        <v>25072014</v>
      </c>
    </row>
    <row r="1323" spans="1:3" ht="12.75">
      <c r="A1323" s="1">
        <v>26072014</v>
      </c>
      <c r="B1323" t="s">
        <v>21</v>
      </c>
      <c r="C1323" s="3">
        <v>28072014</v>
      </c>
    </row>
    <row r="1324" spans="1:3" ht="12.75">
      <c r="A1324" s="1">
        <v>27072014</v>
      </c>
      <c r="B1324" t="s">
        <v>21</v>
      </c>
      <c r="C1324" s="3">
        <v>28072014</v>
      </c>
    </row>
    <row r="1325" spans="1:3" ht="12.75">
      <c r="A1325" s="1">
        <v>28072014</v>
      </c>
      <c r="C1325" s="3">
        <v>28072014</v>
      </c>
    </row>
    <row r="1326" spans="1:3" ht="12.75">
      <c r="A1326" s="1">
        <v>29072014</v>
      </c>
      <c r="C1326" s="3">
        <v>29072014</v>
      </c>
    </row>
    <row r="1327" spans="1:3" ht="12.75">
      <c r="A1327" s="1">
        <v>30072014</v>
      </c>
      <c r="C1327" s="3">
        <v>30072014</v>
      </c>
    </row>
    <row r="1328" spans="1:3" ht="12.75">
      <c r="A1328" s="1">
        <v>31072014</v>
      </c>
      <c r="C1328" s="3">
        <v>31072014</v>
      </c>
    </row>
    <row r="1329" spans="1:3" ht="12.75">
      <c r="A1329" s="1">
        <v>1082014</v>
      </c>
      <c r="C1329" s="3">
        <v>1082014</v>
      </c>
    </row>
    <row r="1330" spans="1:3" ht="12.75">
      <c r="A1330" s="1">
        <f>+A1329+1000000</f>
        <v>2082014</v>
      </c>
      <c r="B1330" t="s">
        <v>21</v>
      </c>
      <c r="C1330" s="3">
        <v>4082014</v>
      </c>
    </row>
    <row r="1331" spans="1:3" ht="12.75">
      <c r="A1331" s="1">
        <f aca="true" t="shared" si="43" ref="A1331:A1337">+A1330+1000000</f>
        <v>3082014</v>
      </c>
      <c r="B1331" t="s">
        <v>21</v>
      </c>
      <c r="C1331" s="3">
        <v>4082014</v>
      </c>
    </row>
    <row r="1332" spans="1:3" ht="12.75">
      <c r="A1332" s="1">
        <f t="shared" si="43"/>
        <v>4082014</v>
      </c>
      <c r="C1332" s="3">
        <v>4082014</v>
      </c>
    </row>
    <row r="1333" spans="1:3" ht="12.75">
      <c r="A1333" s="1">
        <f t="shared" si="43"/>
        <v>5082014</v>
      </c>
      <c r="C1333" s="3">
        <v>5082014</v>
      </c>
    </row>
    <row r="1334" spans="1:3" ht="12.75">
      <c r="A1334" s="1">
        <f t="shared" si="43"/>
        <v>6082014</v>
      </c>
      <c r="C1334" s="3">
        <v>6082014</v>
      </c>
    </row>
    <row r="1335" spans="1:3" ht="12.75">
      <c r="A1335" s="1">
        <f t="shared" si="43"/>
        <v>7082014</v>
      </c>
      <c r="C1335" s="3">
        <v>7082014</v>
      </c>
    </row>
    <row r="1336" spans="1:3" ht="12.75">
      <c r="A1336" s="1">
        <f t="shared" si="43"/>
        <v>8082014</v>
      </c>
      <c r="C1336" s="3">
        <v>8082014</v>
      </c>
    </row>
    <row r="1337" spans="1:3" ht="12.75">
      <c r="A1337" s="1">
        <f t="shared" si="43"/>
        <v>9082014</v>
      </c>
      <c r="B1337" t="s">
        <v>21</v>
      </c>
      <c r="C1337" s="3">
        <v>11082014</v>
      </c>
    </row>
    <row r="1338" spans="1:3" ht="12.75">
      <c r="A1338" s="1">
        <v>10082014</v>
      </c>
      <c r="B1338" t="s">
        <v>21</v>
      </c>
      <c r="C1338" s="3">
        <v>11082014</v>
      </c>
    </row>
    <row r="1339" spans="1:3" ht="12.75">
      <c r="A1339" s="1">
        <v>11082014</v>
      </c>
      <c r="C1339" s="3">
        <v>11082014</v>
      </c>
    </row>
    <row r="1340" spans="1:3" ht="12.75">
      <c r="A1340" s="1">
        <v>12082014</v>
      </c>
      <c r="C1340" s="3">
        <v>12082014</v>
      </c>
    </row>
    <row r="1341" spans="1:3" ht="12.75">
      <c r="A1341" s="1">
        <v>13082014</v>
      </c>
      <c r="C1341" s="3">
        <v>13082014</v>
      </c>
    </row>
    <row r="1342" spans="1:3" ht="12.75">
      <c r="A1342" s="1">
        <v>14082014</v>
      </c>
      <c r="C1342" s="3">
        <v>14082014</v>
      </c>
    </row>
    <row r="1343" spans="1:3" ht="12.75">
      <c r="A1343" s="1">
        <v>15082014</v>
      </c>
      <c r="B1343" t="s">
        <v>21</v>
      </c>
      <c r="C1343" s="3">
        <v>18082014</v>
      </c>
    </row>
    <row r="1344" spans="1:3" ht="12.75">
      <c r="A1344" s="1">
        <v>16082014</v>
      </c>
      <c r="B1344" t="s">
        <v>21</v>
      </c>
      <c r="C1344" s="3">
        <v>18082014</v>
      </c>
    </row>
    <row r="1345" spans="1:3" ht="12.75">
      <c r="A1345" s="1">
        <v>17082014</v>
      </c>
      <c r="B1345" t="s">
        <v>21</v>
      </c>
      <c r="C1345" s="3">
        <v>18082014</v>
      </c>
    </row>
    <row r="1346" spans="1:3" ht="12.75">
      <c r="A1346" s="1">
        <v>18082014</v>
      </c>
      <c r="C1346" s="3">
        <v>18082014</v>
      </c>
    </row>
    <row r="1347" spans="1:3" ht="12.75">
      <c r="A1347" s="1">
        <v>19082014</v>
      </c>
      <c r="C1347" s="3">
        <v>19082014</v>
      </c>
    </row>
    <row r="1348" spans="1:3" ht="12.75">
      <c r="A1348" s="1">
        <v>20082014</v>
      </c>
      <c r="C1348" s="3">
        <v>20082014</v>
      </c>
    </row>
    <row r="1349" spans="1:3" ht="12.75">
      <c r="A1349" s="1">
        <v>21082014</v>
      </c>
      <c r="C1349" s="3">
        <v>21082014</v>
      </c>
    </row>
    <row r="1350" spans="1:3" ht="12.75">
      <c r="A1350" s="1">
        <v>22082014</v>
      </c>
      <c r="C1350" s="3">
        <v>22082014</v>
      </c>
    </row>
    <row r="1351" spans="1:3" ht="12.75">
      <c r="A1351" s="1">
        <v>23082014</v>
      </c>
      <c r="B1351" t="s">
        <v>21</v>
      </c>
      <c r="C1351" s="3">
        <v>25082014</v>
      </c>
    </row>
    <row r="1352" spans="1:3" ht="12.75">
      <c r="A1352" s="1">
        <v>24082014</v>
      </c>
      <c r="B1352" t="s">
        <v>21</v>
      </c>
      <c r="C1352" s="3">
        <v>25082014</v>
      </c>
    </row>
    <row r="1353" spans="1:3" ht="12.75">
      <c r="A1353" s="1">
        <v>25082014</v>
      </c>
      <c r="C1353" s="3">
        <v>25082014</v>
      </c>
    </row>
    <row r="1354" spans="1:3" ht="12.75">
      <c r="A1354" s="1">
        <v>26082014</v>
      </c>
      <c r="C1354" s="3">
        <v>26082014</v>
      </c>
    </row>
    <row r="1355" spans="1:3" ht="12.75">
      <c r="A1355" s="1">
        <v>27082014</v>
      </c>
      <c r="C1355" s="3">
        <v>27082014</v>
      </c>
    </row>
    <row r="1356" spans="1:3" ht="12.75">
      <c r="A1356" s="1">
        <v>28082014</v>
      </c>
      <c r="C1356" s="3">
        <v>28082014</v>
      </c>
    </row>
    <row r="1357" spans="1:3" ht="12.75">
      <c r="A1357" s="1">
        <v>29082014</v>
      </c>
      <c r="C1357" s="3">
        <v>29082014</v>
      </c>
    </row>
    <row r="1358" spans="1:3" ht="12.75">
      <c r="A1358" s="1">
        <v>30082014</v>
      </c>
      <c r="B1358" t="s">
        <v>21</v>
      </c>
      <c r="C1358" s="3">
        <v>1092014</v>
      </c>
    </row>
    <row r="1359" spans="1:3" ht="12.75">
      <c r="A1359" s="1">
        <v>31082014</v>
      </c>
      <c r="B1359" t="s">
        <v>21</v>
      </c>
      <c r="C1359" s="3">
        <v>1092014</v>
      </c>
    </row>
    <row r="1360" spans="1:3" ht="12.75">
      <c r="A1360" s="1">
        <v>1092014</v>
      </c>
      <c r="C1360" s="3">
        <v>1092014</v>
      </c>
    </row>
    <row r="1361" spans="1:3" ht="12.75">
      <c r="A1361" s="1">
        <f>+A1360+1000000</f>
        <v>2092014</v>
      </c>
      <c r="C1361" s="3">
        <v>2092014</v>
      </c>
    </row>
    <row r="1362" spans="1:3" ht="12.75">
      <c r="A1362" s="1">
        <f aca="true" t="shared" si="44" ref="A1362:A1368">+A1361+1000000</f>
        <v>3092014</v>
      </c>
      <c r="C1362" s="3">
        <v>3092014</v>
      </c>
    </row>
    <row r="1363" spans="1:3" ht="12.75">
      <c r="A1363" s="1">
        <f t="shared" si="44"/>
        <v>4092014</v>
      </c>
      <c r="C1363" s="3">
        <v>4092014</v>
      </c>
    </row>
    <row r="1364" spans="1:3" ht="12.75">
      <c r="A1364" s="1">
        <f t="shared" si="44"/>
        <v>5092014</v>
      </c>
      <c r="C1364" s="3">
        <v>5092014</v>
      </c>
    </row>
    <row r="1365" spans="1:3" ht="12.75">
      <c r="A1365" s="1">
        <f t="shared" si="44"/>
        <v>6092014</v>
      </c>
      <c r="B1365" t="s">
        <v>21</v>
      </c>
      <c r="C1365" s="3">
        <v>8092014</v>
      </c>
    </row>
    <row r="1366" spans="1:3" ht="12.75">
      <c r="A1366" s="1">
        <f t="shared" si="44"/>
        <v>7092014</v>
      </c>
      <c r="B1366" t="s">
        <v>21</v>
      </c>
      <c r="C1366" s="3">
        <v>8092014</v>
      </c>
    </row>
    <row r="1367" spans="1:3" ht="12.75">
      <c r="A1367" s="1">
        <f t="shared" si="44"/>
        <v>8092014</v>
      </c>
      <c r="C1367" s="3">
        <v>8092014</v>
      </c>
    </row>
    <row r="1368" spans="1:3" ht="12.75">
      <c r="A1368" s="1">
        <f t="shared" si="44"/>
        <v>9092014</v>
      </c>
      <c r="C1368" s="3">
        <v>9092014</v>
      </c>
    </row>
    <row r="1369" spans="1:3" ht="12.75">
      <c r="A1369" s="1">
        <v>10092014</v>
      </c>
      <c r="C1369" s="3">
        <v>10092014</v>
      </c>
    </row>
    <row r="1370" spans="1:3" ht="12.75">
      <c r="A1370" s="1">
        <v>11092014</v>
      </c>
      <c r="C1370" s="3">
        <v>11092014</v>
      </c>
    </row>
    <row r="1371" spans="1:3" ht="12.75">
      <c r="A1371" s="1">
        <v>12092014</v>
      </c>
      <c r="C1371" s="3">
        <v>12092014</v>
      </c>
    </row>
    <row r="1372" spans="1:3" ht="12.75">
      <c r="A1372" s="1">
        <v>13092014</v>
      </c>
      <c r="B1372" t="s">
        <v>21</v>
      </c>
      <c r="C1372" s="3">
        <v>15092014</v>
      </c>
    </row>
    <row r="1373" spans="1:3" ht="12.75">
      <c r="A1373" s="1">
        <v>14092014</v>
      </c>
      <c r="B1373" t="s">
        <v>21</v>
      </c>
      <c r="C1373" s="3">
        <v>15092014</v>
      </c>
    </row>
    <row r="1374" spans="1:3" ht="12.75">
      <c r="A1374" s="1">
        <v>15092014</v>
      </c>
      <c r="C1374" s="3">
        <v>15092014</v>
      </c>
    </row>
    <row r="1375" spans="1:3" ht="12.75">
      <c r="A1375" s="1">
        <v>16092014</v>
      </c>
      <c r="C1375" s="3">
        <v>16092014</v>
      </c>
    </row>
    <row r="1376" spans="1:3" ht="12.75">
      <c r="A1376" s="1">
        <v>17092014</v>
      </c>
      <c r="C1376" s="3">
        <v>17092014</v>
      </c>
    </row>
    <row r="1377" spans="1:3" ht="12.75">
      <c r="A1377" s="1">
        <v>18092014</v>
      </c>
      <c r="C1377" s="3">
        <v>18092014</v>
      </c>
    </row>
    <row r="1378" spans="1:3" ht="12.75">
      <c r="A1378" s="1">
        <v>19092014</v>
      </c>
      <c r="C1378" s="3">
        <v>19092014</v>
      </c>
    </row>
    <row r="1379" spans="1:3" ht="12.75">
      <c r="A1379" s="1">
        <v>20092014</v>
      </c>
      <c r="B1379" t="s">
        <v>21</v>
      </c>
      <c r="C1379" s="3" t="s">
        <v>41</v>
      </c>
    </row>
    <row r="1380" spans="1:3" ht="12.75">
      <c r="A1380" s="1">
        <v>21092014</v>
      </c>
      <c r="B1380" t="s">
        <v>21</v>
      </c>
      <c r="C1380" s="3">
        <v>22092014</v>
      </c>
    </row>
    <row r="1381" spans="1:3" ht="12.75">
      <c r="A1381" s="1">
        <v>22092014</v>
      </c>
      <c r="C1381" s="3">
        <v>22092014</v>
      </c>
    </row>
    <row r="1382" spans="1:3" ht="12.75">
      <c r="A1382" s="1">
        <v>23092014</v>
      </c>
      <c r="C1382" s="3">
        <v>23092014</v>
      </c>
    </row>
    <row r="1383" spans="1:3" ht="12.75">
      <c r="A1383" s="1">
        <v>24092014</v>
      </c>
      <c r="C1383" s="3">
        <v>24092014</v>
      </c>
    </row>
    <row r="1384" spans="1:3" ht="12.75">
      <c r="A1384" s="1">
        <v>25092014</v>
      </c>
      <c r="C1384" s="3">
        <v>25092014</v>
      </c>
    </row>
    <row r="1385" spans="1:3" ht="12.75">
      <c r="A1385" s="1">
        <v>26092014</v>
      </c>
      <c r="C1385" s="3">
        <v>26092014</v>
      </c>
    </row>
    <row r="1386" spans="1:3" ht="12.75">
      <c r="A1386" s="1">
        <v>27092014</v>
      </c>
      <c r="B1386" t="s">
        <v>21</v>
      </c>
      <c r="C1386" s="3">
        <v>29092014</v>
      </c>
    </row>
    <row r="1387" spans="1:3" ht="12.75">
      <c r="A1387" s="1">
        <v>28092014</v>
      </c>
      <c r="B1387" t="s">
        <v>21</v>
      </c>
      <c r="C1387" s="3">
        <v>29092014</v>
      </c>
    </row>
    <row r="1388" spans="1:3" ht="12.75">
      <c r="A1388" s="1">
        <v>29092014</v>
      </c>
      <c r="C1388" s="3">
        <v>29092014</v>
      </c>
    </row>
    <row r="1389" spans="1:3" ht="12.75">
      <c r="A1389" s="1">
        <v>30092014</v>
      </c>
      <c r="C1389" s="3">
        <v>30092014</v>
      </c>
    </row>
    <row r="1390" spans="1:3" ht="12.75">
      <c r="A1390" s="1">
        <v>31092014</v>
      </c>
      <c r="C1390" s="3" t="s">
        <v>42</v>
      </c>
    </row>
    <row r="1391" spans="1:3" ht="12.75">
      <c r="A1391" s="1">
        <v>1102014</v>
      </c>
      <c r="C1391" s="3">
        <v>1102014</v>
      </c>
    </row>
    <row r="1392" spans="1:3" ht="12.75">
      <c r="A1392" s="1">
        <f>+A1391+1000000</f>
        <v>2102014</v>
      </c>
      <c r="C1392" s="3">
        <v>2102014</v>
      </c>
    </row>
    <row r="1393" spans="1:3" ht="12.75">
      <c r="A1393" s="1">
        <f aca="true" t="shared" si="45" ref="A1393:A1399">+A1392+1000000</f>
        <v>3102014</v>
      </c>
      <c r="C1393" s="3">
        <v>3102014</v>
      </c>
    </row>
    <row r="1394" spans="1:3" ht="12.75">
      <c r="A1394" s="1">
        <f t="shared" si="45"/>
        <v>4102014</v>
      </c>
      <c r="B1394" t="s">
        <v>21</v>
      </c>
      <c r="C1394" s="3">
        <v>6102014</v>
      </c>
    </row>
    <row r="1395" spans="1:3" ht="12.75">
      <c r="A1395" s="1">
        <f t="shared" si="45"/>
        <v>5102014</v>
      </c>
      <c r="B1395" t="s">
        <v>21</v>
      </c>
      <c r="C1395" s="3">
        <v>6102014</v>
      </c>
    </row>
    <row r="1396" spans="1:3" ht="12.75">
      <c r="A1396" s="1">
        <f t="shared" si="45"/>
        <v>6102014</v>
      </c>
      <c r="C1396" s="3">
        <v>6102014</v>
      </c>
    </row>
    <row r="1397" spans="1:3" ht="12.75">
      <c r="A1397" s="1">
        <f t="shared" si="45"/>
        <v>7102014</v>
      </c>
      <c r="C1397" s="3">
        <v>7102014</v>
      </c>
    </row>
    <row r="1398" spans="1:3" ht="12.75">
      <c r="A1398" s="1">
        <f t="shared" si="45"/>
        <v>8102014</v>
      </c>
      <c r="C1398" s="3">
        <v>8102014</v>
      </c>
    </row>
    <row r="1399" spans="1:3" ht="12.75">
      <c r="A1399" s="1">
        <f t="shared" si="45"/>
        <v>9102014</v>
      </c>
      <c r="C1399" s="3">
        <v>9102014</v>
      </c>
    </row>
    <row r="1400" spans="1:3" ht="12.75">
      <c r="A1400" s="1">
        <v>10102014</v>
      </c>
      <c r="C1400" s="3">
        <v>10102014</v>
      </c>
    </row>
    <row r="1401" spans="1:3" ht="12.75">
      <c r="A1401" s="1">
        <v>11102014</v>
      </c>
      <c r="B1401" t="s">
        <v>21</v>
      </c>
      <c r="C1401" s="3">
        <v>13102014</v>
      </c>
    </row>
    <row r="1402" spans="1:3" ht="12.75">
      <c r="A1402" s="1">
        <v>12102014</v>
      </c>
      <c r="B1402" t="s">
        <v>21</v>
      </c>
      <c r="C1402" s="3">
        <v>13102014</v>
      </c>
    </row>
    <row r="1403" spans="1:3" ht="12.75">
      <c r="A1403" s="1">
        <v>13102014</v>
      </c>
      <c r="C1403" s="3">
        <v>13102014</v>
      </c>
    </row>
    <row r="1404" spans="1:3" ht="12.75">
      <c r="A1404" s="1">
        <v>14102014</v>
      </c>
      <c r="C1404" s="3">
        <v>14102014</v>
      </c>
    </row>
    <row r="1405" spans="1:3" ht="12.75">
      <c r="A1405" s="1">
        <v>15102014</v>
      </c>
      <c r="C1405" s="3">
        <v>15102014</v>
      </c>
    </row>
    <row r="1406" spans="1:3" ht="12.75">
      <c r="A1406" s="1">
        <v>16102014</v>
      </c>
      <c r="C1406" s="3">
        <v>16102014</v>
      </c>
    </row>
    <row r="1407" spans="1:3" ht="12.75">
      <c r="A1407" s="1">
        <v>17102014</v>
      </c>
      <c r="C1407" s="3">
        <v>17102014</v>
      </c>
    </row>
    <row r="1408" spans="1:3" ht="12.75">
      <c r="A1408" s="1">
        <v>18102014</v>
      </c>
      <c r="B1408" t="s">
        <v>21</v>
      </c>
      <c r="C1408" s="3" t="s">
        <v>56</v>
      </c>
    </row>
    <row r="1409" spans="1:3" ht="12.75">
      <c r="A1409" s="1">
        <v>19102014</v>
      </c>
      <c r="B1409" t="s">
        <v>21</v>
      </c>
      <c r="C1409" s="3" t="s">
        <v>56</v>
      </c>
    </row>
    <row r="1410" spans="1:3" ht="12.75">
      <c r="A1410" s="1">
        <v>20102014</v>
      </c>
      <c r="C1410" s="3" t="s">
        <v>56</v>
      </c>
    </row>
    <row r="1411" spans="1:3" ht="12.75">
      <c r="A1411" s="1">
        <v>21102014</v>
      </c>
      <c r="C1411" s="3">
        <v>21102014</v>
      </c>
    </row>
    <row r="1412" spans="1:3" ht="12.75">
      <c r="A1412" s="1">
        <v>22102014</v>
      </c>
      <c r="C1412" s="3">
        <v>22102014</v>
      </c>
    </row>
    <row r="1413" spans="1:3" ht="12.75">
      <c r="A1413" s="1">
        <v>23102014</v>
      </c>
      <c r="C1413" s="3">
        <v>23102014</v>
      </c>
    </row>
    <row r="1414" spans="1:3" ht="12.75">
      <c r="A1414" s="1">
        <v>24102014</v>
      </c>
      <c r="C1414" s="3">
        <v>24102014</v>
      </c>
    </row>
    <row r="1415" spans="1:3" ht="12.75">
      <c r="A1415" s="1">
        <v>25102014</v>
      </c>
      <c r="B1415" t="s">
        <v>21</v>
      </c>
      <c r="C1415" s="3">
        <v>27102014</v>
      </c>
    </row>
    <row r="1416" spans="1:3" ht="12.75">
      <c r="A1416" s="1">
        <v>26102014</v>
      </c>
      <c r="B1416" t="s">
        <v>21</v>
      </c>
      <c r="C1416" s="3">
        <v>27102014</v>
      </c>
    </row>
    <row r="1417" spans="1:3" ht="12.75">
      <c r="A1417" s="1">
        <v>27102014</v>
      </c>
      <c r="C1417" s="3">
        <v>27102014</v>
      </c>
    </row>
    <row r="1418" spans="1:3" ht="12.75">
      <c r="A1418" s="1">
        <v>28102014</v>
      </c>
      <c r="B1418" t="s">
        <v>21</v>
      </c>
      <c r="C1418" s="3">
        <v>29102014</v>
      </c>
    </row>
    <row r="1419" spans="1:3" ht="12.75">
      <c r="A1419" s="1">
        <v>29102014</v>
      </c>
      <c r="C1419" s="3">
        <v>29102014</v>
      </c>
    </row>
    <row r="1420" spans="1:3" ht="12.75">
      <c r="A1420" s="1">
        <v>30102014</v>
      </c>
      <c r="C1420" s="3">
        <v>30102014</v>
      </c>
    </row>
    <row r="1421" spans="1:3" ht="12.75">
      <c r="A1421" s="1">
        <v>31102014</v>
      </c>
      <c r="C1421" s="3">
        <v>31102014</v>
      </c>
    </row>
    <row r="1422" spans="1:3" ht="12.75">
      <c r="A1422" s="1">
        <v>1112014</v>
      </c>
      <c r="B1422" t="s">
        <v>21</v>
      </c>
      <c r="C1422" s="3">
        <v>3112014</v>
      </c>
    </row>
    <row r="1423" spans="1:3" ht="12.75">
      <c r="A1423" s="1">
        <f>+A1422+1000000</f>
        <v>2112014</v>
      </c>
      <c r="B1423" t="s">
        <v>21</v>
      </c>
      <c r="C1423" s="3">
        <v>3112014</v>
      </c>
    </row>
    <row r="1424" spans="1:3" ht="12.75">
      <c r="A1424" s="1">
        <f aca="true" t="shared" si="46" ref="A1424:A1430">+A1423+1000000</f>
        <v>3112014</v>
      </c>
      <c r="C1424" s="3">
        <v>3112014</v>
      </c>
    </row>
    <row r="1425" spans="1:3" ht="12.75">
      <c r="A1425" s="1">
        <f t="shared" si="46"/>
        <v>4112014</v>
      </c>
      <c r="C1425" s="3">
        <v>4112014</v>
      </c>
    </row>
    <row r="1426" spans="1:3" ht="12.75">
      <c r="A1426" s="1">
        <f t="shared" si="46"/>
        <v>5112014</v>
      </c>
      <c r="C1426" s="3">
        <v>5112014</v>
      </c>
    </row>
    <row r="1427" spans="1:3" ht="12.75">
      <c r="A1427" s="1">
        <f t="shared" si="46"/>
        <v>6112014</v>
      </c>
      <c r="C1427" s="3">
        <v>6112014</v>
      </c>
    </row>
    <row r="1428" spans="1:3" ht="12.75">
      <c r="A1428" s="1">
        <f t="shared" si="46"/>
        <v>7112014</v>
      </c>
      <c r="C1428" s="3">
        <v>7112014</v>
      </c>
    </row>
    <row r="1429" spans="1:3" ht="12.75">
      <c r="A1429" s="1">
        <f t="shared" si="46"/>
        <v>8112014</v>
      </c>
      <c r="B1429" t="s">
        <v>21</v>
      </c>
      <c r="C1429" s="3">
        <v>10112014</v>
      </c>
    </row>
    <row r="1430" spans="1:3" ht="12.75">
      <c r="A1430" s="1">
        <f t="shared" si="46"/>
        <v>9112014</v>
      </c>
      <c r="B1430" t="s">
        <v>21</v>
      </c>
      <c r="C1430" s="3">
        <v>10112014</v>
      </c>
    </row>
    <row r="1431" spans="1:3" ht="12.75">
      <c r="A1431" s="1">
        <v>10112014</v>
      </c>
      <c r="C1431" s="3">
        <v>10112014</v>
      </c>
    </row>
    <row r="1432" spans="1:3" ht="12.75">
      <c r="A1432" s="1">
        <v>11112014</v>
      </c>
      <c r="C1432" s="3">
        <v>11112014</v>
      </c>
    </row>
    <row r="1433" spans="1:3" ht="12.75">
      <c r="A1433" s="1">
        <v>12112014</v>
      </c>
      <c r="C1433" s="3">
        <v>12112014</v>
      </c>
    </row>
    <row r="1434" spans="1:3" ht="12.75">
      <c r="A1434" s="1">
        <v>13112014</v>
      </c>
      <c r="C1434" s="3">
        <v>13112014</v>
      </c>
    </row>
    <row r="1435" spans="1:3" ht="12.75">
      <c r="A1435" s="1">
        <v>14112014</v>
      </c>
      <c r="C1435" s="3">
        <v>14112014</v>
      </c>
    </row>
    <row r="1436" spans="1:3" ht="12.75">
      <c r="A1436" s="1">
        <v>15112014</v>
      </c>
      <c r="B1436" t="s">
        <v>21</v>
      </c>
      <c r="C1436" s="3">
        <v>17112014</v>
      </c>
    </row>
    <row r="1437" spans="1:3" ht="12.75">
      <c r="A1437" s="1">
        <v>16112014</v>
      </c>
      <c r="B1437" t="s">
        <v>21</v>
      </c>
      <c r="C1437" s="3">
        <v>17112014</v>
      </c>
    </row>
    <row r="1438" spans="1:3" ht="12.75">
      <c r="A1438" s="1">
        <v>17112014</v>
      </c>
      <c r="C1438" s="3">
        <v>17112014</v>
      </c>
    </row>
    <row r="1439" spans="1:3" ht="12.75">
      <c r="A1439" s="1">
        <v>18112014</v>
      </c>
      <c r="C1439" s="3">
        <v>18112014</v>
      </c>
    </row>
    <row r="1440" spans="1:3" ht="12.75">
      <c r="A1440" s="1">
        <v>19112014</v>
      </c>
      <c r="C1440" s="3">
        <v>19112014</v>
      </c>
    </row>
    <row r="1441" spans="1:3" ht="12.75">
      <c r="A1441" s="1">
        <v>20112014</v>
      </c>
      <c r="C1441" s="3" t="s">
        <v>57</v>
      </c>
    </row>
    <row r="1442" spans="1:3" ht="12.75">
      <c r="A1442" s="1">
        <v>21112014</v>
      </c>
      <c r="C1442" s="3">
        <v>21112014</v>
      </c>
    </row>
    <row r="1443" spans="1:3" ht="12.75">
      <c r="A1443" s="1">
        <v>22112014</v>
      </c>
      <c r="B1443" t="s">
        <v>21</v>
      </c>
      <c r="C1443" s="3">
        <v>24112014</v>
      </c>
    </row>
    <row r="1444" spans="1:3" ht="12.75">
      <c r="A1444" s="1">
        <v>23112014</v>
      </c>
      <c r="B1444" t="s">
        <v>21</v>
      </c>
      <c r="C1444" s="3">
        <v>24112014</v>
      </c>
    </row>
    <row r="1445" spans="1:3" ht="12.75">
      <c r="A1445" s="1">
        <v>24112014</v>
      </c>
      <c r="C1445" s="3">
        <v>24112014</v>
      </c>
    </row>
    <row r="1446" spans="1:3" ht="12.75">
      <c r="A1446" s="1">
        <v>25112014</v>
      </c>
      <c r="C1446" s="3">
        <v>25112014</v>
      </c>
    </row>
    <row r="1447" spans="1:3" ht="12.75">
      <c r="A1447" s="1">
        <v>26112014</v>
      </c>
      <c r="C1447" s="3">
        <v>26112014</v>
      </c>
    </row>
    <row r="1448" spans="1:3" ht="12.75">
      <c r="A1448" s="1">
        <v>27112014</v>
      </c>
      <c r="C1448" s="3">
        <v>27112014</v>
      </c>
    </row>
    <row r="1449" spans="1:3" ht="12.75">
      <c r="A1449" s="1">
        <v>28112014</v>
      </c>
      <c r="C1449" s="3">
        <v>28112014</v>
      </c>
    </row>
    <row r="1450" spans="1:3" ht="12.75">
      <c r="A1450" s="1">
        <v>29112014</v>
      </c>
      <c r="B1450" t="s">
        <v>21</v>
      </c>
      <c r="C1450" s="3">
        <v>1122014</v>
      </c>
    </row>
    <row r="1451" spans="1:3" ht="12.75">
      <c r="A1451" s="1">
        <v>30112014</v>
      </c>
      <c r="B1451" t="s">
        <v>21</v>
      </c>
      <c r="C1451" s="3">
        <v>1122014</v>
      </c>
    </row>
    <row r="1452" spans="1:3" ht="12.75">
      <c r="A1452" s="1">
        <v>31112014</v>
      </c>
      <c r="B1452" t="s">
        <v>21</v>
      </c>
      <c r="C1452" s="3" t="s">
        <v>43</v>
      </c>
    </row>
    <row r="1453" spans="1:3" ht="12.75">
      <c r="A1453" s="1">
        <v>1122014</v>
      </c>
      <c r="C1453" s="3">
        <v>1122014</v>
      </c>
    </row>
    <row r="1454" spans="1:3" ht="12.75">
      <c r="A1454" s="1">
        <f>+A1453+1000000</f>
        <v>2122014</v>
      </c>
      <c r="C1454" s="3">
        <v>2122014</v>
      </c>
    </row>
    <row r="1455" spans="1:3" ht="12.75">
      <c r="A1455" s="1">
        <f aca="true" t="shared" si="47" ref="A1455:A1461">+A1454+1000000</f>
        <v>3122014</v>
      </c>
      <c r="C1455" s="3">
        <v>3122014</v>
      </c>
    </row>
    <row r="1456" spans="1:3" ht="12.75">
      <c r="A1456" s="1">
        <f t="shared" si="47"/>
        <v>4122014</v>
      </c>
      <c r="C1456" s="3">
        <v>4122014</v>
      </c>
    </row>
    <row r="1457" spans="1:3" ht="12.75">
      <c r="A1457" s="1">
        <f t="shared" si="47"/>
        <v>5122014</v>
      </c>
      <c r="C1457" s="3">
        <v>5122014</v>
      </c>
    </row>
    <row r="1458" spans="1:3" ht="12.75">
      <c r="A1458" s="1">
        <f t="shared" si="47"/>
        <v>6122014</v>
      </c>
      <c r="B1458" t="s">
        <v>21</v>
      </c>
      <c r="C1458" s="3">
        <v>8122014</v>
      </c>
    </row>
    <row r="1459" spans="1:3" ht="12.75">
      <c r="A1459" s="1">
        <f t="shared" si="47"/>
        <v>7122014</v>
      </c>
      <c r="B1459" t="s">
        <v>21</v>
      </c>
      <c r="C1459" s="3">
        <v>8122014</v>
      </c>
    </row>
    <row r="1460" spans="1:3" ht="12.75">
      <c r="A1460" s="1">
        <f t="shared" si="47"/>
        <v>8122014</v>
      </c>
      <c r="C1460" s="3">
        <v>8122014</v>
      </c>
    </row>
    <row r="1461" spans="1:3" ht="12.75">
      <c r="A1461" s="1">
        <f t="shared" si="47"/>
        <v>9122014</v>
      </c>
      <c r="C1461" s="3">
        <v>9122014</v>
      </c>
    </row>
    <row r="1462" spans="1:3" ht="12.75">
      <c r="A1462" s="1">
        <v>10122014</v>
      </c>
      <c r="C1462" s="3">
        <v>10122014</v>
      </c>
    </row>
    <row r="1463" spans="1:3" ht="12.75">
      <c r="A1463" s="1">
        <v>11122014</v>
      </c>
      <c r="C1463" s="3">
        <v>11122014</v>
      </c>
    </row>
    <row r="1464" spans="1:3" ht="12.75">
      <c r="A1464" s="1">
        <v>12122014</v>
      </c>
      <c r="C1464" s="3">
        <v>12122014</v>
      </c>
    </row>
    <row r="1465" spans="1:3" ht="12.75">
      <c r="A1465" s="1">
        <v>13122014</v>
      </c>
      <c r="B1465" t="s">
        <v>21</v>
      </c>
      <c r="C1465" s="3">
        <v>15122014</v>
      </c>
    </row>
    <row r="1466" spans="1:3" ht="12.75">
      <c r="A1466" s="1">
        <v>14122014</v>
      </c>
      <c r="B1466" t="s">
        <v>21</v>
      </c>
      <c r="C1466" s="3">
        <v>15122014</v>
      </c>
    </row>
    <row r="1467" spans="1:3" ht="12.75">
      <c r="A1467" s="1">
        <v>15122014</v>
      </c>
      <c r="C1467" s="3">
        <v>15122014</v>
      </c>
    </row>
    <row r="1468" spans="1:3" ht="12.75">
      <c r="A1468" s="1">
        <v>16122014</v>
      </c>
      <c r="C1468" s="3">
        <v>16122014</v>
      </c>
    </row>
    <row r="1469" spans="1:3" ht="12.75">
      <c r="A1469" s="1">
        <v>17122014</v>
      </c>
      <c r="C1469" s="3">
        <v>17122014</v>
      </c>
    </row>
    <row r="1470" spans="1:3" ht="12.75">
      <c r="A1470" s="1">
        <v>18122014</v>
      </c>
      <c r="C1470" s="3">
        <v>18122014</v>
      </c>
    </row>
    <row r="1471" spans="1:3" ht="12.75">
      <c r="A1471" s="1">
        <v>19122014</v>
      </c>
      <c r="C1471" s="3">
        <v>19122014</v>
      </c>
    </row>
    <row r="1472" spans="1:3" ht="12.75">
      <c r="A1472" s="1">
        <v>20122014</v>
      </c>
      <c r="B1472" t="s">
        <v>21</v>
      </c>
      <c r="C1472" s="3" t="s">
        <v>44</v>
      </c>
    </row>
    <row r="1473" spans="1:3" ht="12.75">
      <c r="A1473" s="1">
        <v>21122014</v>
      </c>
      <c r="B1473" t="s">
        <v>21</v>
      </c>
      <c r="C1473" s="3">
        <v>22122014</v>
      </c>
    </row>
    <row r="1474" spans="1:3" ht="12.75">
      <c r="A1474" s="1">
        <v>22122014</v>
      </c>
      <c r="C1474" s="3">
        <v>22122014</v>
      </c>
    </row>
    <row r="1475" spans="1:3" ht="12.75">
      <c r="A1475" s="1">
        <v>23122014</v>
      </c>
      <c r="C1475" s="3">
        <v>23122014</v>
      </c>
    </row>
    <row r="1476" spans="1:3" ht="12.75">
      <c r="A1476" s="1">
        <v>24122014</v>
      </c>
      <c r="C1476" s="3">
        <v>24122014</v>
      </c>
    </row>
    <row r="1477" spans="1:3" ht="12.75">
      <c r="A1477" s="1">
        <v>25122014</v>
      </c>
      <c r="B1477" t="s">
        <v>21</v>
      </c>
      <c r="C1477" s="3">
        <v>29122014</v>
      </c>
    </row>
    <row r="1478" spans="1:3" ht="12.75">
      <c r="A1478" s="1">
        <v>26122014</v>
      </c>
      <c r="B1478" t="s">
        <v>21</v>
      </c>
      <c r="C1478" s="3">
        <v>29122014</v>
      </c>
    </row>
    <row r="1479" spans="1:3" ht="12.75">
      <c r="A1479" s="1">
        <v>27122014</v>
      </c>
      <c r="B1479" t="s">
        <v>21</v>
      </c>
      <c r="C1479" s="3">
        <v>29122014</v>
      </c>
    </row>
    <row r="1480" spans="1:3" ht="12.75">
      <c r="A1480" s="1">
        <v>28122014</v>
      </c>
      <c r="B1480" t="s">
        <v>21</v>
      </c>
      <c r="C1480" s="3">
        <v>29122014</v>
      </c>
    </row>
    <row r="1481" spans="1:3" ht="12.75">
      <c r="A1481" s="1">
        <v>29122014</v>
      </c>
      <c r="C1481" s="3">
        <v>29122014</v>
      </c>
    </row>
    <row r="1482" spans="1:3" ht="12.75">
      <c r="A1482" s="1">
        <v>30122014</v>
      </c>
      <c r="C1482" s="3">
        <v>30122014</v>
      </c>
    </row>
    <row r="1483" spans="1:3" ht="12.75">
      <c r="A1483" s="1">
        <v>31122014</v>
      </c>
      <c r="C1483" s="3">
        <v>31122014</v>
      </c>
    </row>
    <row r="1484" spans="1:3" ht="12.75">
      <c r="A1484" s="1">
        <v>1012015</v>
      </c>
      <c r="B1484" t="s">
        <v>21</v>
      </c>
      <c r="C1484" s="1">
        <v>2012015</v>
      </c>
    </row>
    <row r="1485" spans="1:3" ht="12.75">
      <c r="A1485" s="1">
        <f aca="true" t="shared" si="48" ref="A1485:A1492">+A1484+1000000</f>
        <v>2012015</v>
      </c>
      <c r="C1485" s="1">
        <v>2012015</v>
      </c>
    </row>
    <row r="1486" spans="1:3" ht="12.75">
      <c r="A1486" s="1">
        <f t="shared" si="48"/>
        <v>3012015</v>
      </c>
      <c r="B1486" t="s">
        <v>21</v>
      </c>
      <c r="C1486" s="1">
        <v>5012015</v>
      </c>
    </row>
    <row r="1487" spans="1:3" ht="12.75">
      <c r="A1487" s="1">
        <f t="shared" si="48"/>
        <v>4012015</v>
      </c>
      <c r="B1487" t="s">
        <v>21</v>
      </c>
      <c r="C1487" s="1">
        <v>5012015</v>
      </c>
    </row>
    <row r="1488" spans="1:3" ht="12.75">
      <c r="A1488" s="1">
        <f t="shared" si="48"/>
        <v>5012015</v>
      </c>
      <c r="C1488" s="1">
        <v>5012015</v>
      </c>
    </row>
    <row r="1489" spans="1:3" ht="12.75">
      <c r="A1489" s="1">
        <f t="shared" si="48"/>
        <v>6012015</v>
      </c>
      <c r="B1489" t="s">
        <v>21</v>
      </c>
      <c r="C1489" s="1">
        <v>7012015</v>
      </c>
    </row>
    <row r="1490" spans="1:3" ht="12.75">
      <c r="A1490" s="1">
        <f t="shared" si="48"/>
        <v>7012015</v>
      </c>
      <c r="C1490" s="1">
        <v>7012015</v>
      </c>
    </row>
    <row r="1491" spans="1:3" ht="12.75">
      <c r="A1491" s="1">
        <f t="shared" si="48"/>
        <v>8012015</v>
      </c>
      <c r="C1491" s="1">
        <v>8012015</v>
      </c>
    </row>
    <row r="1492" spans="1:3" ht="12.75">
      <c r="A1492" s="1">
        <f t="shared" si="48"/>
        <v>9012015</v>
      </c>
      <c r="C1492" s="1">
        <v>9012015</v>
      </c>
    </row>
    <row r="1493" spans="1:3" ht="12.75">
      <c r="A1493" s="1">
        <v>10012015</v>
      </c>
      <c r="B1493" t="s">
        <v>21</v>
      </c>
      <c r="C1493" s="1">
        <v>12012015</v>
      </c>
    </row>
    <row r="1494" spans="1:3" ht="12.75">
      <c r="A1494" s="1">
        <v>11012015</v>
      </c>
      <c r="B1494" t="s">
        <v>21</v>
      </c>
      <c r="C1494" s="1">
        <v>12012015</v>
      </c>
    </row>
    <row r="1495" spans="1:3" ht="12.75">
      <c r="A1495" s="1">
        <v>12015012</v>
      </c>
      <c r="C1495" s="1">
        <v>12012015</v>
      </c>
    </row>
    <row r="1496" spans="1:3" ht="12.75">
      <c r="A1496" s="1">
        <v>13012015</v>
      </c>
      <c r="C1496" s="1">
        <v>13012015</v>
      </c>
    </row>
    <row r="1497" spans="1:3" ht="12.75">
      <c r="A1497" s="1">
        <v>14012015</v>
      </c>
      <c r="C1497" s="1">
        <v>14012015</v>
      </c>
    </row>
    <row r="1498" spans="1:3" ht="12.75">
      <c r="A1498" s="1">
        <v>15012015</v>
      </c>
      <c r="C1498" s="1">
        <v>15012015</v>
      </c>
    </row>
    <row r="1499" spans="1:3" ht="12.75">
      <c r="A1499" s="1">
        <v>16012015</v>
      </c>
      <c r="C1499" s="1">
        <v>18012015</v>
      </c>
    </row>
    <row r="1500" spans="1:3" ht="12.75">
      <c r="A1500" s="1">
        <v>17012015</v>
      </c>
      <c r="B1500" t="s">
        <v>21</v>
      </c>
      <c r="C1500" s="1">
        <v>19012015</v>
      </c>
    </row>
    <row r="1501" spans="1:3" ht="12.75">
      <c r="A1501" s="1">
        <v>18012015</v>
      </c>
      <c r="B1501" t="s">
        <v>21</v>
      </c>
      <c r="C1501" s="1">
        <v>19012015</v>
      </c>
    </row>
    <row r="1502" spans="1:3" ht="12.75">
      <c r="A1502" s="1">
        <v>19012015</v>
      </c>
      <c r="C1502" s="1">
        <v>19012015</v>
      </c>
    </row>
    <row r="1503" spans="1:3" ht="12.75">
      <c r="A1503" s="1">
        <v>20012015</v>
      </c>
      <c r="C1503" s="1">
        <v>20012015</v>
      </c>
    </row>
    <row r="1504" spans="1:3" ht="12.75">
      <c r="A1504" s="1">
        <v>21012015</v>
      </c>
      <c r="C1504" s="1">
        <v>21012015</v>
      </c>
    </row>
    <row r="1505" spans="1:3" ht="12.75">
      <c r="A1505" s="1">
        <v>22012015</v>
      </c>
      <c r="C1505" s="1">
        <v>22012015</v>
      </c>
    </row>
    <row r="1506" spans="1:3" ht="12.75">
      <c r="A1506" s="1">
        <v>23012015</v>
      </c>
      <c r="C1506" s="1">
        <v>23012015</v>
      </c>
    </row>
    <row r="1507" spans="1:3" ht="12.75">
      <c r="A1507" s="1">
        <v>24012015</v>
      </c>
      <c r="B1507" t="s">
        <v>21</v>
      </c>
      <c r="C1507" s="1">
        <v>26012015</v>
      </c>
    </row>
    <row r="1508" spans="1:3" ht="12.75">
      <c r="A1508" s="1">
        <v>25012015</v>
      </c>
      <c r="B1508" t="s">
        <v>60</v>
      </c>
      <c r="C1508" s="1">
        <v>26012015</v>
      </c>
    </row>
    <row r="1509" spans="1:3" ht="12.75">
      <c r="A1509" s="1">
        <v>26012015</v>
      </c>
      <c r="C1509" s="1">
        <v>26012015</v>
      </c>
    </row>
    <row r="1510" spans="1:3" ht="12.75">
      <c r="A1510" s="1">
        <v>27012015</v>
      </c>
      <c r="C1510" s="1">
        <v>27012015</v>
      </c>
    </row>
    <row r="1511" spans="1:3" ht="12.75">
      <c r="A1511" s="1">
        <v>28012015</v>
      </c>
      <c r="C1511" s="1">
        <v>28012015</v>
      </c>
    </row>
    <row r="1512" spans="1:3" ht="12.75">
      <c r="A1512" s="1">
        <v>29012015</v>
      </c>
      <c r="C1512" s="1">
        <v>29012015</v>
      </c>
    </row>
    <row r="1513" spans="1:3" ht="12.75">
      <c r="A1513" s="1">
        <v>30012015</v>
      </c>
      <c r="C1513" s="1">
        <v>30012015</v>
      </c>
    </row>
    <row r="1514" spans="1:3" ht="12.75">
      <c r="A1514" s="1">
        <v>31012015</v>
      </c>
      <c r="B1514" t="s">
        <v>21</v>
      </c>
      <c r="C1514" s="1">
        <v>2022015</v>
      </c>
    </row>
    <row r="1515" spans="1:3" ht="12.75">
      <c r="A1515" s="1">
        <v>1022015</v>
      </c>
      <c r="B1515" t="s">
        <v>21</v>
      </c>
      <c r="C1515" s="1">
        <v>2022015</v>
      </c>
    </row>
    <row r="1516" spans="1:3" ht="12.75">
      <c r="A1516" s="1">
        <f aca="true" t="shared" si="49" ref="A1516:A1523">+A1515+1000000</f>
        <v>2022015</v>
      </c>
      <c r="C1516" s="1">
        <v>2022015</v>
      </c>
    </row>
    <row r="1517" spans="1:3" ht="12.75">
      <c r="A1517" s="1">
        <f t="shared" si="49"/>
        <v>3022015</v>
      </c>
      <c r="C1517" s="1">
        <v>3022015</v>
      </c>
    </row>
    <row r="1518" spans="1:3" ht="12.75">
      <c r="A1518" s="1">
        <f t="shared" si="49"/>
        <v>4022015</v>
      </c>
      <c r="C1518" s="1">
        <v>4022015</v>
      </c>
    </row>
    <row r="1519" spans="1:3" ht="12.75">
      <c r="A1519" s="1">
        <f t="shared" si="49"/>
        <v>5022015</v>
      </c>
      <c r="C1519" s="1">
        <v>5022015</v>
      </c>
    </row>
    <row r="1520" spans="1:3" ht="12.75">
      <c r="A1520" s="1">
        <f t="shared" si="49"/>
        <v>6022015</v>
      </c>
      <c r="C1520" s="1">
        <v>6022015</v>
      </c>
    </row>
    <row r="1521" spans="1:3" ht="12.75">
      <c r="A1521" s="1">
        <f t="shared" si="49"/>
        <v>7022015</v>
      </c>
      <c r="B1521" t="s">
        <v>21</v>
      </c>
      <c r="C1521" s="1">
        <v>9022015</v>
      </c>
    </row>
    <row r="1522" spans="1:3" ht="12.75">
      <c r="A1522" s="1">
        <f t="shared" si="49"/>
        <v>8022015</v>
      </c>
      <c r="B1522" t="s">
        <v>21</v>
      </c>
      <c r="C1522" s="1">
        <v>9022015</v>
      </c>
    </row>
    <row r="1523" spans="1:3" ht="12.75">
      <c r="A1523" s="1">
        <f t="shared" si="49"/>
        <v>9022015</v>
      </c>
      <c r="C1523" s="1">
        <v>9022015</v>
      </c>
    </row>
    <row r="1524" spans="1:3" ht="12.75">
      <c r="A1524" s="1">
        <v>10022015</v>
      </c>
      <c r="C1524" s="1">
        <v>10022015</v>
      </c>
    </row>
    <row r="1525" spans="1:3" ht="12.75">
      <c r="A1525" s="1">
        <v>11022015</v>
      </c>
      <c r="C1525" s="1">
        <v>11022015</v>
      </c>
    </row>
    <row r="1526" spans="1:3" ht="12.75">
      <c r="A1526" s="1">
        <v>12022015</v>
      </c>
      <c r="C1526" s="1">
        <v>12022015</v>
      </c>
    </row>
    <row r="1527" spans="1:3" ht="12.75">
      <c r="A1527" s="1">
        <v>13022015</v>
      </c>
      <c r="C1527" s="1">
        <v>13022015</v>
      </c>
    </row>
    <row r="1528" spans="1:3" ht="12.75">
      <c r="A1528" s="1">
        <v>14022015</v>
      </c>
      <c r="B1528" t="s">
        <v>21</v>
      </c>
      <c r="C1528" s="1">
        <v>16022015</v>
      </c>
    </row>
    <row r="1529" spans="1:3" ht="12.75">
      <c r="A1529" s="1">
        <v>15022015</v>
      </c>
      <c r="B1529" t="s">
        <v>21</v>
      </c>
      <c r="C1529" s="1">
        <v>16022015</v>
      </c>
    </row>
    <row r="1530" spans="1:3" ht="12.75">
      <c r="A1530" s="1">
        <v>16022015</v>
      </c>
      <c r="C1530" s="1">
        <v>16022015</v>
      </c>
    </row>
    <row r="1531" spans="1:3" ht="12.75">
      <c r="A1531" s="1">
        <v>17022015</v>
      </c>
      <c r="C1531" s="1">
        <v>17022015</v>
      </c>
    </row>
    <row r="1532" spans="1:3" ht="12.75">
      <c r="A1532" s="1">
        <v>18022015</v>
      </c>
      <c r="C1532" s="1">
        <v>18022015</v>
      </c>
    </row>
    <row r="1533" spans="1:3" ht="12.75">
      <c r="A1533" s="1">
        <v>19022015</v>
      </c>
      <c r="C1533" s="1">
        <v>19022015</v>
      </c>
    </row>
    <row r="1534" spans="1:3" ht="12.75">
      <c r="A1534" s="1">
        <v>20022015</v>
      </c>
      <c r="C1534" s="1">
        <v>20022015</v>
      </c>
    </row>
    <row r="1535" spans="1:3" ht="12.75">
      <c r="A1535" s="1">
        <v>21022015</v>
      </c>
      <c r="B1535" t="s">
        <v>21</v>
      </c>
      <c r="C1535" s="1">
        <v>24022015</v>
      </c>
    </row>
    <row r="1536" spans="1:3" ht="12.75">
      <c r="A1536" s="1">
        <v>22022015</v>
      </c>
      <c r="B1536" t="s">
        <v>21</v>
      </c>
      <c r="C1536" s="1">
        <v>24022015</v>
      </c>
    </row>
    <row r="1537" spans="1:3" ht="12.75">
      <c r="A1537" s="1">
        <v>23022015</v>
      </c>
      <c r="B1537" t="s">
        <v>21</v>
      </c>
      <c r="C1537" s="1">
        <v>24022015</v>
      </c>
    </row>
    <row r="1538" spans="1:3" ht="12.75">
      <c r="A1538" s="1">
        <v>24022015</v>
      </c>
      <c r="C1538" s="1">
        <v>24022015</v>
      </c>
    </row>
    <row r="1539" spans="1:3" ht="12.75">
      <c r="A1539" s="1">
        <v>25022015</v>
      </c>
      <c r="C1539" s="1">
        <v>25022015</v>
      </c>
    </row>
    <row r="1540" spans="1:3" ht="12.75">
      <c r="A1540" s="1">
        <v>26022015</v>
      </c>
      <c r="C1540" s="1">
        <v>26022015</v>
      </c>
    </row>
    <row r="1541" spans="1:3" ht="12.75">
      <c r="A1541" s="1">
        <v>27022015</v>
      </c>
      <c r="C1541" s="1">
        <v>27022015</v>
      </c>
    </row>
    <row r="1542" spans="1:3" ht="12.75">
      <c r="A1542" s="1">
        <v>28022015</v>
      </c>
      <c r="B1542" t="s">
        <v>21</v>
      </c>
      <c r="C1542" s="1">
        <v>2032015</v>
      </c>
    </row>
    <row r="1543" spans="1:3" ht="12.75">
      <c r="A1543" s="1">
        <v>29022015</v>
      </c>
      <c r="B1543" t="s">
        <v>21</v>
      </c>
      <c r="C1543" s="1">
        <v>2032015</v>
      </c>
    </row>
    <row r="1544" spans="1:3" ht="12.75">
      <c r="A1544" s="1">
        <v>30022015</v>
      </c>
      <c r="B1544" t="s">
        <v>21</v>
      </c>
      <c r="C1544" s="1">
        <v>2032015</v>
      </c>
    </row>
    <row r="1545" spans="1:3" ht="12.75">
      <c r="A1545" s="1">
        <v>31022015</v>
      </c>
      <c r="B1545" t="s">
        <v>21</v>
      </c>
      <c r="C1545" s="1">
        <v>2032015</v>
      </c>
    </row>
    <row r="1546" spans="1:3" ht="12.75">
      <c r="A1546" s="1">
        <v>1032015</v>
      </c>
      <c r="B1546" t="s">
        <v>21</v>
      </c>
      <c r="C1546" s="1">
        <v>2032015</v>
      </c>
    </row>
    <row r="1547" spans="1:3" ht="12.75">
      <c r="A1547" s="1">
        <f aca="true" t="shared" si="50" ref="A1547:A1554">+A1546+1000000</f>
        <v>2032015</v>
      </c>
      <c r="C1547" s="1">
        <v>2032015</v>
      </c>
    </row>
    <row r="1548" spans="1:3" ht="12.75">
      <c r="A1548" s="1">
        <f t="shared" si="50"/>
        <v>3032015</v>
      </c>
      <c r="C1548" s="1">
        <v>3032015</v>
      </c>
    </row>
    <row r="1549" spans="1:3" ht="12.75">
      <c r="A1549" s="1">
        <f t="shared" si="50"/>
        <v>4032015</v>
      </c>
      <c r="C1549" s="1">
        <v>4032015</v>
      </c>
    </row>
    <row r="1550" spans="1:3" ht="12.75">
      <c r="A1550" s="1">
        <f t="shared" si="50"/>
        <v>5032015</v>
      </c>
      <c r="C1550" s="1">
        <v>5032015</v>
      </c>
    </row>
    <row r="1551" spans="1:3" ht="12.75">
      <c r="A1551" s="1">
        <f t="shared" si="50"/>
        <v>6032015</v>
      </c>
      <c r="C1551" s="1">
        <v>6032015</v>
      </c>
    </row>
    <row r="1552" spans="1:3" ht="12.75">
      <c r="A1552" s="1">
        <f t="shared" si="50"/>
        <v>7032015</v>
      </c>
      <c r="B1552" t="s">
        <v>21</v>
      </c>
      <c r="C1552" s="1">
        <v>9032015</v>
      </c>
    </row>
    <row r="1553" spans="1:3" ht="12.75">
      <c r="A1553" s="1">
        <f t="shared" si="50"/>
        <v>8032015</v>
      </c>
      <c r="B1553" t="s">
        <v>21</v>
      </c>
      <c r="C1553" s="1">
        <v>9032015</v>
      </c>
    </row>
    <row r="1554" spans="1:3" ht="12.75">
      <c r="A1554" s="1">
        <f t="shared" si="50"/>
        <v>9032015</v>
      </c>
      <c r="C1554" s="1">
        <v>9032015</v>
      </c>
    </row>
    <row r="1555" spans="1:3" ht="12.75">
      <c r="A1555" s="1">
        <v>10032015</v>
      </c>
      <c r="C1555" s="1">
        <v>10032015</v>
      </c>
    </row>
    <row r="1556" spans="1:3" ht="12.75">
      <c r="A1556" s="1">
        <v>11032015</v>
      </c>
      <c r="C1556" s="1">
        <v>11032015</v>
      </c>
    </row>
    <row r="1557" spans="1:3" ht="12.75">
      <c r="A1557" s="1">
        <v>12032015</v>
      </c>
      <c r="C1557" s="1">
        <v>12032015</v>
      </c>
    </row>
    <row r="1558" spans="1:3" ht="12.75">
      <c r="A1558" s="1">
        <v>13032015</v>
      </c>
      <c r="C1558" s="1">
        <v>13032015</v>
      </c>
    </row>
    <row r="1559" spans="1:3" ht="12.75">
      <c r="A1559" s="1">
        <v>14032015</v>
      </c>
      <c r="B1559" t="s">
        <v>21</v>
      </c>
      <c r="C1559" s="1">
        <v>16032015</v>
      </c>
    </row>
    <row r="1560" spans="1:3" ht="12.75">
      <c r="A1560" s="1">
        <v>15032015</v>
      </c>
      <c r="B1560" t="s">
        <v>21</v>
      </c>
      <c r="C1560" s="1">
        <v>16032015</v>
      </c>
    </row>
    <row r="1561" spans="1:3" ht="12.75">
      <c r="A1561" s="1">
        <v>16032015</v>
      </c>
      <c r="C1561" s="1">
        <v>16032015</v>
      </c>
    </row>
    <row r="1562" spans="1:3" ht="12.75">
      <c r="A1562" s="1">
        <v>17032015</v>
      </c>
      <c r="C1562" s="1">
        <v>17032015</v>
      </c>
    </row>
    <row r="1563" spans="1:3" ht="12.75">
      <c r="A1563" s="1">
        <v>18032015</v>
      </c>
      <c r="C1563" s="1">
        <v>18032015</v>
      </c>
    </row>
    <row r="1564" spans="1:3" ht="12.75">
      <c r="A1564" s="1">
        <v>19032015</v>
      </c>
      <c r="C1564" s="1">
        <v>19032015</v>
      </c>
    </row>
    <row r="1565" spans="1:3" ht="12.75">
      <c r="A1565" s="1">
        <v>20032015</v>
      </c>
      <c r="C1565" s="1">
        <v>20032015</v>
      </c>
    </row>
    <row r="1566" spans="1:3" ht="12.75">
      <c r="A1566" s="1">
        <v>21032015</v>
      </c>
      <c r="B1566" t="s">
        <v>21</v>
      </c>
      <c r="C1566" s="1">
        <v>23032015</v>
      </c>
    </row>
    <row r="1567" spans="1:3" ht="12.75">
      <c r="A1567" s="1">
        <v>22032015</v>
      </c>
      <c r="B1567" t="s">
        <v>21</v>
      </c>
      <c r="C1567" s="1">
        <v>23032015</v>
      </c>
    </row>
    <row r="1568" spans="1:3" ht="12.75">
      <c r="A1568" s="1">
        <v>23032015</v>
      </c>
      <c r="C1568" s="1">
        <v>23032015</v>
      </c>
    </row>
    <row r="1569" spans="1:3" ht="12.75">
      <c r="A1569" s="1">
        <v>24032015</v>
      </c>
      <c r="C1569" s="1">
        <v>24032015</v>
      </c>
    </row>
    <row r="1570" spans="1:3" ht="12.75">
      <c r="A1570" s="1">
        <v>25032015</v>
      </c>
      <c r="B1570" t="s">
        <v>21</v>
      </c>
      <c r="C1570" s="1">
        <v>26032015</v>
      </c>
    </row>
    <row r="1571" spans="1:3" ht="12.75">
      <c r="A1571" s="1">
        <v>26032015</v>
      </c>
      <c r="C1571" s="1">
        <v>26032015</v>
      </c>
    </row>
    <row r="1572" spans="1:3" ht="12.75">
      <c r="A1572" s="1">
        <v>27032015</v>
      </c>
      <c r="C1572" s="1">
        <v>27032015</v>
      </c>
    </row>
    <row r="1573" spans="1:3" ht="12.75">
      <c r="A1573" s="1">
        <v>28032015</v>
      </c>
      <c r="B1573" t="s">
        <v>21</v>
      </c>
      <c r="C1573" s="1">
        <v>30032015</v>
      </c>
    </row>
    <row r="1574" spans="1:3" ht="12.75">
      <c r="A1574" s="1">
        <v>29032015</v>
      </c>
      <c r="B1574" t="s">
        <v>21</v>
      </c>
      <c r="C1574" s="1">
        <v>30032015</v>
      </c>
    </row>
    <row r="1575" spans="1:3" ht="12.75">
      <c r="A1575" s="1">
        <v>30032015</v>
      </c>
      <c r="C1575" s="1">
        <v>30032015</v>
      </c>
    </row>
    <row r="1576" spans="1:3" ht="12.75">
      <c r="A1576" s="1">
        <v>31032015</v>
      </c>
      <c r="C1576" s="1">
        <v>31032015</v>
      </c>
    </row>
    <row r="1577" spans="1:3" ht="12.75">
      <c r="A1577" s="1">
        <v>1042015</v>
      </c>
      <c r="C1577" s="1">
        <v>1042015</v>
      </c>
    </row>
    <row r="1578" spans="1:3" ht="12.75">
      <c r="A1578" s="1">
        <f aca="true" t="shared" si="51" ref="A1578:A1585">+A1577+1000000</f>
        <v>2042015</v>
      </c>
      <c r="C1578" s="1">
        <v>2042015</v>
      </c>
    </row>
    <row r="1579" spans="1:3" ht="12.75">
      <c r="A1579" s="1">
        <f t="shared" si="51"/>
        <v>3042015</v>
      </c>
      <c r="C1579" s="1">
        <v>3042015</v>
      </c>
    </row>
    <row r="1580" spans="1:3" ht="12.75">
      <c r="A1580" s="1">
        <f t="shared" si="51"/>
        <v>4042015</v>
      </c>
      <c r="B1580" t="s">
        <v>21</v>
      </c>
      <c r="C1580" s="1">
        <v>6042015</v>
      </c>
    </row>
    <row r="1581" spans="1:3" ht="12.75">
      <c r="A1581" s="1">
        <f t="shared" si="51"/>
        <v>5042015</v>
      </c>
      <c r="B1581" t="s">
        <v>21</v>
      </c>
      <c r="C1581" s="1">
        <v>6042015</v>
      </c>
    </row>
    <row r="1582" spans="1:3" ht="12.75">
      <c r="A1582" s="1">
        <f t="shared" si="51"/>
        <v>6042015</v>
      </c>
      <c r="C1582" s="1">
        <v>6042015</v>
      </c>
    </row>
    <row r="1583" spans="1:3" ht="12.75">
      <c r="A1583" s="1">
        <f t="shared" si="51"/>
        <v>7042015</v>
      </c>
      <c r="C1583" s="1">
        <v>7042015</v>
      </c>
    </row>
    <row r="1584" spans="1:3" ht="12.75">
      <c r="A1584" s="1">
        <f t="shared" si="51"/>
        <v>8042015</v>
      </c>
      <c r="C1584" s="1">
        <v>8042015</v>
      </c>
    </row>
    <row r="1585" spans="1:3" ht="12.75">
      <c r="A1585" s="1">
        <f t="shared" si="51"/>
        <v>9042015</v>
      </c>
      <c r="C1585" s="1">
        <v>9042015</v>
      </c>
    </row>
    <row r="1586" spans="1:3" ht="12.75">
      <c r="A1586" s="1">
        <v>10042015</v>
      </c>
      <c r="B1586" t="s">
        <v>21</v>
      </c>
      <c r="C1586" s="1">
        <v>14042015</v>
      </c>
    </row>
    <row r="1587" spans="1:3" ht="12.75">
      <c r="A1587" s="1">
        <v>11042015</v>
      </c>
      <c r="B1587" t="s">
        <v>21</v>
      </c>
      <c r="C1587" s="1">
        <v>14042015</v>
      </c>
    </row>
    <row r="1588" spans="1:3" ht="12.75">
      <c r="A1588" s="1">
        <v>12042015</v>
      </c>
      <c r="B1588" t="s">
        <v>21</v>
      </c>
      <c r="C1588" s="1">
        <v>14042015</v>
      </c>
    </row>
    <row r="1589" spans="1:3" ht="12.75">
      <c r="A1589" s="1">
        <v>13042015</v>
      </c>
      <c r="B1589" t="s">
        <v>21</v>
      </c>
      <c r="C1589" s="1">
        <v>14042015</v>
      </c>
    </row>
    <row r="1590" spans="1:3" ht="12.75">
      <c r="A1590" s="1">
        <v>14042015</v>
      </c>
      <c r="C1590" s="1">
        <v>14042015</v>
      </c>
    </row>
    <row r="1591" spans="1:3" ht="12.75">
      <c r="A1591" s="1">
        <v>15042015</v>
      </c>
      <c r="C1591" s="1">
        <v>15042015</v>
      </c>
    </row>
    <row r="1592" spans="1:3" ht="12.75">
      <c r="A1592" s="1">
        <v>16042015</v>
      </c>
      <c r="C1592" s="1">
        <v>16042015</v>
      </c>
    </row>
    <row r="1593" spans="1:3" ht="12.75">
      <c r="A1593" s="1">
        <v>17042015</v>
      </c>
      <c r="C1593" s="1">
        <v>17042015</v>
      </c>
    </row>
    <row r="1594" spans="1:3" ht="12.75">
      <c r="A1594" s="1">
        <v>18042015</v>
      </c>
      <c r="B1594" t="s">
        <v>21</v>
      </c>
      <c r="C1594" s="1">
        <v>20042015</v>
      </c>
    </row>
    <row r="1595" spans="1:3" ht="12.75">
      <c r="A1595" s="1">
        <v>19042015</v>
      </c>
      <c r="B1595" t="s">
        <v>21</v>
      </c>
      <c r="C1595" s="1">
        <v>20042015</v>
      </c>
    </row>
    <row r="1596" spans="1:3" ht="12.75">
      <c r="A1596" s="1">
        <v>20042015</v>
      </c>
      <c r="C1596" s="1">
        <v>20042015</v>
      </c>
    </row>
    <row r="1597" spans="1:3" ht="12.75">
      <c r="A1597" s="1">
        <v>21042015</v>
      </c>
      <c r="C1597" s="1">
        <v>21042015</v>
      </c>
    </row>
    <row r="1598" spans="1:3" ht="12.75">
      <c r="A1598" s="1">
        <v>22042015</v>
      </c>
      <c r="C1598" s="1">
        <v>22042015</v>
      </c>
    </row>
    <row r="1599" spans="1:3" ht="12.75">
      <c r="A1599" s="1">
        <v>23042015</v>
      </c>
      <c r="C1599" s="1">
        <v>23042015</v>
      </c>
    </row>
    <row r="1600" spans="1:3" ht="12.75">
      <c r="A1600" s="1">
        <v>24042015</v>
      </c>
      <c r="C1600" s="1">
        <v>24042015</v>
      </c>
    </row>
    <row r="1601" spans="1:3" ht="12.75">
      <c r="A1601" s="1">
        <v>25042015</v>
      </c>
      <c r="B1601" t="s">
        <v>21</v>
      </c>
      <c r="C1601" s="1">
        <v>27042015</v>
      </c>
    </row>
    <row r="1602" spans="1:3" ht="12.75">
      <c r="A1602" s="1">
        <v>26042015</v>
      </c>
      <c r="B1602" t="s">
        <v>21</v>
      </c>
      <c r="C1602" s="1">
        <v>27042015</v>
      </c>
    </row>
    <row r="1603" spans="1:3" ht="12.75">
      <c r="A1603" s="1">
        <v>27042015</v>
      </c>
      <c r="C1603" s="1">
        <v>27042015</v>
      </c>
    </row>
    <row r="1604" spans="1:3" ht="12.75">
      <c r="A1604" s="1">
        <v>28042015</v>
      </c>
      <c r="C1604" s="1">
        <v>28042015</v>
      </c>
    </row>
    <row r="1605" spans="1:3" ht="12.75">
      <c r="A1605" s="1">
        <v>29042015</v>
      </c>
      <c r="C1605" s="1">
        <v>29042015</v>
      </c>
    </row>
    <row r="1606" spans="1:3" ht="12.75">
      <c r="A1606" s="1">
        <v>30042015</v>
      </c>
      <c r="C1606" s="1">
        <v>30042015</v>
      </c>
    </row>
    <row r="1607" spans="1:3" ht="12.75">
      <c r="A1607" s="1">
        <v>31042015</v>
      </c>
      <c r="C1607" s="1">
        <v>30042015</v>
      </c>
    </row>
    <row r="1608" spans="1:3" ht="12.75">
      <c r="A1608" s="1">
        <v>1052015</v>
      </c>
      <c r="B1608" t="s">
        <v>21</v>
      </c>
      <c r="C1608" s="1">
        <v>4052015</v>
      </c>
    </row>
    <row r="1609" spans="1:3" ht="12.75">
      <c r="A1609" s="1">
        <f aca="true" t="shared" si="52" ref="A1609:A1616">+A1608+1000000</f>
        <v>2052015</v>
      </c>
      <c r="B1609" t="s">
        <v>21</v>
      </c>
      <c r="C1609" s="1">
        <v>4052015</v>
      </c>
    </row>
    <row r="1610" spans="1:3" ht="12.75">
      <c r="A1610" s="1">
        <f t="shared" si="52"/>
        <v>3052015</v>
      </c>
      <c r="B1610" t="s">
        <v>21</v>
      </c>
      <c r="C1610" s="1">
        <v>4052015</v>
      </c>
    </row>
    <row r="1611" spans="1:3" ht="12.75">
      <c r="A1611" s="1">
        <f t="shared" si="52"/>
        <v>4052015</v>
      </c>
      <c r="C1611" s="1">
        <v>4052015</v>
      </c>
    </row>
    <row r="1612" spans="1:3" ht="12.75">
      <c r="A1612" s="1">
        <f t="shared" si="52"/>
        <v>5052015</v>
      </c>
      <c r="C1612" s="1">
        <v>5052015</v>
      </c>
    </row>
    <row r="1613" spans="1:3" ht="12.75">
      <c r="A1613" s="1">
        <f t="shared" si="52"/>
        <v>6052015</v>
      </c>
      <c r="C1613" s="1">
        <v>6052015</v>
      </c>
    </row>
    <row r="1614" spans="1:3" ht="12.75">
      <c r="A1614" s="1">
        <f t="shared" si="52"/>
        <v>7052015</v>
      </c>
      <c r="C1614" s="1">
        <v>7052015</v>
      </c>
    </row>
    <row r="1615" spans="1:3" ht="12.75">
      <c r="A1615" s="1">
        <f t="shared" si="52"/>
        <v>8052015</v>
      </c>
      <c r="C1615" s="1">
        <v>8052015</v>
      </c>
    </row>
    <row r="1616" spans="1:3" ht="12.75">
      <c r="A1616" s="1">
        <f t="shared" si="52"/>
        <v>9052015</v>
      </c>
      <c r="B1616" t="s">
        <v>21</v>
      </c>
      <c r="C1616" s="1">
        <v>11052015</v>
      </c>
    </row>
    <row r="1617" spans="1:3" ht="12.75">
      <c r="A1617" s="1">
        <v>10052015</v>
      </c>
      <c r="B1617" t="s">
        <v>21</v>
      </c>
      <c r="C1617" s="1">
        <v>11052015</v>
      </c>
    </row>
    <row r="1618" spans="1:3" ht="12.75">
      <c r="A1618" s="1">
        <v>11052015</v>
      </c>
      <c r="C1618" s="1">
        <v>11052015</v>
      </c>
    </row>
    <row r="1619" spans="1:3" ht="12.75">
      <c r="A1619" s="1">
        <v>12052015</v>
      </c>
      <c r="C1619" s="1">
        <v>12052015</v>
      </c>
    </row>
    <row r="1620" spans="1:3" ht="12.75">
      <c r="A1620" s="1">
        <v>13052015</v>
      </c>
      <c r="C1620" s="1">
        <v>13052015</v>
      </c>
    </row>
    <row r="1621" spans="1:3" ht="12.75">
      <c r="A1621" s="1">
        <v>14052015</v>
      </c>
      <c r="C1621" s="1">
        <v>14052015</v>
      </c>
    </row>
    <row r="1622" spans="1:3" ht="12.75">
      <c r="A1622" s="1">
        <v>15052015</v>
      </c>
      <c r="C1622" s="1">
        <v>15052015</v>
      </c>
    </row>
    <row r="1623" spans="1:3" ht="12.75">
      <c r="A1623" s="1">
        <v>16052015</v>
      </c>
      <c r="B1623" t="s">
        <v>21</v>
      </c>
      <c r="C1623" s="1">
        <v>18052015</v>
      </c>
    </row>
    <row r="1624" spans="1:3" ht="12.75">
      <c r="A1624" s="1">
        <v>17052015</v>
      </c>
      <c r="B1624" t="s">
        <v>21</v>
      </c>
      <c r="C1624" s="1">
        <v>18052015</v>
      </c>
    </row>
    <row r="1625" spans="1:3" ht="12.75">
      <c r="A1625" s="1">
        <v>18052015</v>
      </c>
      <c r="C1625" s="1">
        <v>18052015</v>
      </c>
    </row>
    <row r="1626" spans="1:3" ht="12.75">
      <c r="A1626" s="1">
        <v>19052015</v>
      </c>
      <c r="C1626" s="1">
        <v>19052015</v>
      </c>
    </row>
    <row r="1627" spans="1:3" ht="12.75">
      <c r="A1627" s="1">
        <v>20052015</v>
      </c>
      <c r="C1627" s="1">
        <v>20052015</v>
      </c>
    </row>
    <row r="1628" spans="1:3" ht="12.75">
      <c r="A1628" s="1">
        <v>21052015</v>
      </c>
      <c r="C1628" s="1">
        <v>21052015</v>
      </c>
    </row>
    <row r="1629" spans="1:3" ht="12.75">
      <c r="A1629" s="1">
        <v>22052015</v>
      </c>
      <c r="C1629" s="1">
        <v>22052015</v>
      </c>
    </row>
    <row r="1630" spans="1:3" ht="12.75">
      <c r="A1630" s="1">
        <v>23052015</v>
      </c>
      <c r="B1630" t="s">
        <v>21</v>
      </c>
      <c r="C1630" s="1">
        <v>25052015</v>
      </c>
    </row>
    <row r="1631" spans="1:3" ht="12.75">
      <c r="A1631" s="1">
        <v>24052015</v>
      </c>
      <c r="B1631" t="s">
        <v>21</v>
      </c>
      <c r="C1631" s="1">
        <v>25052015</v>
      </c>
    </row>
    <row r="1632" spans="1:3" ht="12.75">
      <c r="A1632" s="1">
        <v>25052015</v>
      </c>
      <c r="C1632" s="1">
        <v>25052015</v>
      </c>
    </row>
    <row r="1633" spans="1:3" ht="12.75">
      <c r="A1633" s="1">
        <v>26052015</v>
      </c>
      <c r="C1633" s="1">
        <v>26052015</v>
      </c>
    </row>
    <row r="1634" spans="1:3" ht="12.75">
      <c r="A1634" s="1">
        <v>27052015</v>
      </c>
      <c r="C1634" s="1">
        <v>27052015</v>
      </c>
    </row>
    <row r="1635" spans="1:3" ht="12.75">
      <c r="A1635" s="1">
        <v>28052015</v>
      </c>
      <c r="C1635" s="1">
        <v>28052015</v>
      </c>
    </row>
    <row r="1636" spans="1:3" ht="12.75">
      <c r="A1636" s="1">
        <v>29052015</v>
      </c>
      <c r="C1636" s="1">
        <v>29052015</v>
      </c>
    </row>
    <row r="1637" spans="1:3" ht="12.75">
      <c r="A1637" s="1">
        <v>30052015</v>
      </c>
      <c r="B1637" t="s">
        <v>21</v>
      </c>
      <c r="C1637" s="1">
        <v>2062015</v>
      </c>
    </row>
    <row r="1638" spans="1:3" ht="12.75">
      <c r="A1638" s="1">
        <v>31052015</v>
      </c>
      <c r="B1638" t="s">
        <v>21</v>
      </c>
      <c r="C1638" s="1">
        <v>2062015</v>
      </c>
    </row>
    <row r="1639" spans="1:3" ht="12.75">
      <c r="A1639" s="1">
        <v>1062015</v>
      </c>
      <c r="B1639" t="s">
        <v>21</v>
      </c>
      <c r="C1639" s="1">
        <v>2062015</v>
      </c>
    </row>
    <row r="1640" spans="1:3" ht="12.75">
      <c r="A1640" s="1">
        <f aca="true" t="shared" si="53" ref="A1640:A1647">+A1639+1000000</f>
        <v>2062015</v>
      </c>
      <c r="C1640" s="1">
        <v>2062015</v>
      </c>
    </row>
    <row r="1641" spans="1:3" ht="12.75">
      <c r="A1641" s="1">
        <f t="shared" si="53"/>
        <v>3062015</v>
      </c>
      <c r="C1641" s="1">
        <v>3062015</v>
      </c>
    </row>
    <row r="1642" spans="1:3" ht="12.75">
      <c r="A1642" s="1">
        <f t="shared" si="53"/>
        <v>4062015</v>
      </c>
      <c r="C1642" s="1">
        <v>4062015</v>
      </c>
    </row>
    <row r="1643" spans="1:3" ht="12.75">
      <c r="A1643" s="1">
        <f t="shared" si="53"/>
        <v>5062015</v>
      </c>
      <c r="C1643" s="1">
        <v>5062015</v>
      </c>
    </row>
    <row r="1644" spans="1:3" ht="12.75">
      <c r="A1644" s="1">
        <f t="shared" si="53"/>
        <v>6062015</v>
      </c>
      <c r="B1644" t="s">
        <v>21</v>
      </c>
      <c r="C1644" s="1">
        <v>8062015</v>
      </c>
    </row>
    <row r="1645" spans="1:3" ht="12.75">
      <c r="A1645" s="1">
        <f t="shared" si="53"/>
        <v>7062015</v>
      </c>
      <c r="B1645" t="s">
        <v>21</v>
      </c>
      <c r="C1645" s="1">
        <v>8062015</v>
      </c>
    </row>
    <row r="1646" spans="1:3" ht="12.75">
      <c r="A1646" s="1">
        <f t="shared" si="53"/>
        <v>8062015</v>
      </c>
      <c r="C1646" s="1">
        <v>8062015</v>
      </c>
    </row>
    <row r="1647" spans="1:3" ht="12.75">
      <c r="A1647" s="1">
        <f t="shared" si="53"/>
        <v>9062015</v>
      </c>
      <c r="C1647" s="1">
        <v>9062015</v>
      </c>
    </row>
    <row r="1648" spans="1:3" ht="12.75">
      <c r="A1648" s="1">
        <v>10062015</v>
      </c>
      <c r="C1648" s="1">
        <v>10062015</v>
      </c>
    </row>
    <row r="1649" spans="1:3" ht="12.75">
      <c r="A1649" s="1">
        <v>11062015</v>
      </c>
      <c r="C1649" s="1">
        <v>11062015</v>
      </c>
    </row>
    <row r="1650" spans="1:3" ht="12.75">
      <c r="A1650" s="1">
        <v>12062015</v>
      </c>
      <c r="C1650" s="1">
        <v>12062015</v>
      </c>
    </row>
    <row r="1651" spans="1:3" ht="12.75">
      <c r="A1651" s="1">
        <v>13062015</v>
      </c>
      <c r="B1651" t="s">
        <v>21</v>
      </c>
      <c r="C1651" s="1">
        <v>15062015</v>
      </c>
    </row>
    <row r="1652" spans="1:3" ht="12.75">
      <c r="A1652" s="1">
        <v>14062015</v>
      </c>
      <c r="B1652" t="s">
        <v>21</v>
      </c>
      <c r="C1652" s="1">
        <v>15062015</v>
      </c>
    </row>
    <row r="1653" spans="1:3" ht="12.75">
      <c r="A1653" s="1">
        <v>15062015</v>
      </c>
      <c r="C1653" s="1">
        <v>15062015</v>
      </c>
    </row>
    <row r="1654" spans="1:3" ht="12.75">
      <c r="A1654" s="1">
        <v>16062015</v>
      </c>
      <c r="C1654" s="1">
        <v>16062015</v>
      </c>
    </row>
    <row r="1655" spans="1:3" ht="12.75">
      <c r="A1655" s="1">
        <v>17062015</v>
      </c>
      <c r="C1655" s="1">
        <v>17062015</v>
      </c>
    </row>
    <row r="1656" spans="1:3" ht="12.75">
      <c r="A1656" s="1">
        <v>18062015</v>
      </c>
      <c r="C1656" s="1">
        <v>18062015</v>
      </c>
    </row>
    <row r="1657" spans="1:3" ht="12.75">
      <c r="A1657" s="1">
        <v>19062015</v>
      </c>
      <c r="C1657" s="1">
        <v>19062015</v>
      </c>
    </row>
    <row r="1658" spans="1:3" ht="12.75">
      <c r="A1658" s="1">
        <v>20062015</v>
      </c>
      <c r="B1658" t="s">
        <v>21</v>
      </c>
      <c r="C1658" s="1">
        <v>22062015</v>
      </c>
    </row>
    <row r="1659" spans="1:3" ht="12.75">
      <c r="A1659" s="1">
        <v>21062015</v>
      </c>
      <c r="B1659" t="s">
        <v>21</v>
      </c>
      <c r="C1659" s="1">
        <v>22062015</v>
      </c>
    </row>
    <row r="1660" spans="1:3" ht="12.75">
      <c r="A1660" s="1">
        <v>22062015</v>
      </c>
      <c r="C1660" s="1">
        <v>22062015</v>
      </c>
    </row>
    <row r="1661" spans="1:3" ht="12.75">
      <c r="A1661" s="1">
        <v>23062015</v>
      </c>
      <c r="C1661" s="1">
        <v>23062015</v>
      </c>
    </row>
    <row r="1662" spans="1:3" ht="12.75">
      <c r="A1662" s="1">
        <v>24062015</v>
      </c>
      <c r="C1662" s="1">
        <v>24062015</v>
      </c>
    </row>
    <row r="1663" spans="1:3" ht="12.75">
      <c r="A1663" s="1">
        <v>25062015</v>
      </c>
      <c r="C1663" s="1">
        <v>25062015</v>
      </c>
    </row>
    <row r="1664" spans="1:3" ht="12.75">
      <c r="A1664" s="1">
        <v>26062015</v>
      </c>
      <c r="C1664" s="1">
        <v>26062015</v>
      </c>
    </row>
    <row r="1665" spans="1:3" ht="12.75">
      <c r="A1665" s="1">
        <v>27062015</v>
      </c>
      <c r="B1665" t="s">
        <v>21</v>
      </c>
      <c r="C1665" s="1">
        <v>29062015</v>
      </c>
    </row>
    <row r="1666" spans="1:3" ht="12.75">
      <c r="A1666" s="1">
        <v>28062015</v>
      </c>
      <c r="B1666" t="s">
        <v>21</v>
      </c>
      <c r="C1666" s="1">
        <v>29062015</v>
      </c>
    </row>
    <row r="1667" spans="1:3" ht="12.75">
      <c r="A1667" s="1">
        <v>29062015</v>
      </c>
      <c r="C1667" s="1">
        <v>29062015</v>
      </c>
    </row>
    <row r="1668" spans="1:3" ht="12.75">
      <c r="A1668" s="1">
        <v>30062015</v>
      </c>
      <c r="C1668" s="1">
        <v>30062015</v>
      </c>
    </row>
    <row r="1669" spans="1:3" ht="12.75">
      <c r="A1669" s="1">
        <v>31062015</v>
      </c>
      <c r="C1669" s="1">
        <v>30062015</v>
      </c>
    </row>
    <row r="1670" spans="1:3" ht="12.75">
      <c r="A1670" s="1">
        <v>1072015</v>
      </c>
      <c r="C1670" s="1">
        <v>1072015</v>
      </c>
    </row>
    <row r="1671" spans="1:3" ht="12.75">
      <c r="A1671" s="1">
        <f aca="true" t="shared" si="54" ref="A1671:A1678">+A1670+1000000</f>
        <v>2072015</v>
      </c>
      <c r="C1671" s="1">
        <v>2072015</v>
      </c>
    </row>
    <row r="1672" spans="1:3" ht="12.75">
      <c r="A1672" s="1">
        <f t="shared" si="54"/>
        <v>3072015</v>
      </c>
      <c r="C1672" s="1">
        <v>3072015</v>
      </c>
    </row>
    <row r="1673" spans="1:3" ht="12.75">
      <c r="A1673" s="1">
        <f t="shared" si="54"/>
        <v>4072015</v>
      </c>
      <c r="B1673" t="s">
        <v>21</v>
      </c>
      <c r="C1673" s="1">
        <v>6072015</v>
      </c>
    </row>
    <row r="1674" spans="1:3" ht="12.75">
      <c r="A1674" s="1">
        <f t="shared" si="54"/>
        <v>5072015</v>
      </c>
      <c r="B1674" t="s">
        <v>21</v>
      </c>
      <c r="C1674" s="1">
        <v>6072015</v>
      </c>
    </row>
    <row r="1675" spans="1:3" ht="12.75">
      <c r="A1675" s="1">
        <f t="shared" si="54"/>
        <v>6072015</v>
      </c>
      <c r="C1675" s="1">
        <v>6072015</v>
      </c>
    </row>
    <row r="1676" spans="1:3" ht="12.75">
      <c r="A1676" s="1">
        <f t="shared" si="54"/>
        <v>7072015</v>
      </c>
      <c r="C1676" s="1">
        <v>7072015</v>
      </c>
    </row>
    <row r="1677" spans="1:3" ht="12.75">
      <c r="A1677" s="1">
        <f t="shared" si="54"/>
        <v>8072015</v>
      </c>
      <c r="C1677" s="1">
        <v>8072015</v>
      </c>
    </row>
    <row r="1678" spans="1:3" ht="12.75">
      <c r="A1678" s="1">
        <f t="shared" si="54"/>
        <v>9072015</v>
      </c>
      <c r="C1678" s="1">
        <v>9072015</v>
      </c>
    </row>
    <row r="1679" spans="1:3" ht="12.75">
      <c r="A1679" s="1">
        <v>10072015</v>
      </c>
      <c r="C1679" s="1">
        <v>10072015</v>
      </c>
    </row>
    <row r="1680" spans="1:3" ht="12.75">
      <c r="A1680" s="1">
        <v>11072015</v>
      </c>
      <c r="B1680" t="s">
        <v>21</v>
      </c>
      <c r="C1680" s="1">
        <v>13072015</v>
      </c>
    </row>
    <row r="1681" spans="1:3" ht="12.75">
      <c r="A1681" s="1">
        <v>12072015</v>
      </c>
      <c r="B1681" t="s">
        <v>21</v>
      </c>
      <c r="C1681" s="1">
        <v>13072015</v>
      </c>
    </row>
    <row r="1682" spans="1:3" ht="12.75">
      <c r="A1682" s="1">
        <v>13072015</v>
      </c>
      <c r="C1682" s="1">
        <v>13072015</v>
      </c>
    </row>
    <row r="1683" spans="1:3" ht="12.75">
      <c r="A1683" s="1">
        <v>14072015</v>
      </c>
      <c r="C1683" s="1">
        <v>14072015</v>
      </c>
    </row>
    <row r="1684" spans="1:3" ht="12.75">
      <c r="A1684" s="1">
        <v>15072015</v>
      </c>
      <c r="C1684" s="1">
        <v>15072015</v>
      </c>
    </row>
    <row r="1685" spans="1:3" ht="12.75">
      <c r="A1685" s="1">
        <v>16072015</v>
      </c>
      <c r="C1685" s="1">
        <v>16072015</v>
      </c>
    </row>
    <row r="1686" spans="1:3" ht="12.75">
      <c r="A1686" s="1">
        <v>17072015</v>
      </c>
      <c r="C1686" s="1">
        <v>17072015</v>
      </c>
    </row>
    <row r="1687" spans="1:3" ht="12.75">
      <c r="A1687" s="1">
        <v>18072015</v>
      </c>
      <c r="B1687" t="s">
        <v>21</v>
      </c>
      <c r="C1687" s="1">
        <v>20072015</v>
      </c>
    </row>
    <row r="1688" spans="1:3" ht="12.75">
      <c r="A1688" s="1">
        <v>19072015</v>
      </c>
      <c r="B1688" t="s">
        <v>21</v>
      </c>
      <c r="C1688" s="1">
        <v>20072015</v>
      </c>
    </row>
    <row r="1689" spans="1:3" ht="12.75">
      <c r="A1689" s="1">
        <v>20072015</v>
      </c>
      <c r="C1689" s="1">
        <v>20072015</v>
      </c>
    </row>
    <row r="1690" spans="1:3" ht="12.75">
      <c r="A1690" s="1">
        <v>21072015</v>
      </c>
      <c r="C1690" s="1">
        <v>21072015</v>
      </c>
    </row>
    <row r="1691" spans="1:3" ht="12.75">
      <c r="A1691" s="1">
        <v>22072015</v>
      </c>
      <c r="C1691" s="1">
        <v>22072015</v>
      </c>
    </row>
    <row r="1692" spans="1:3" ht="12.75">
      <c r="A1692" s="1">
        <v>23072015</v>
      </c>
      <c r="C1692" s="1">
        <v>23072015</v>
      </c>
    </row>
    <row r="1693" spans="1:3" ht="12.75">
      <c r="A1693" s="1">
        <v>24072015</v>
      </c>
      <c r="C1693" s="1">
        <v>24072015</v>
      </c>
    </row>
    <row r="1694" spans="1:3" ht="12.75">
      <c r="A1694" s="1">
        <v>25072015</v>
      </c>
      <c r="B1694" t="s">
        <v>21</v>
      </c>
      <c r="C1694" s="1">
        <v>27072015</v>
      </c>
    </row>
    <row r="1695" spans="1:3" ht="12.75">
      <c r="A1695" s="1">
        <v>26072015</v>
      </c>
      <c r="B1695" t="s">
        <v>21</v>
      </c>
      <c r="C1695" s="1">
        <v>27072015</v>
      </c>
    </row>
    <row r="1696" spans="1:3" ht="12.75">
      <c r="A1696" s="1">
        <v>27072015</v>
      </c>
      <c r="C1696" s="1">
        <v>27072015</v>
      </c>
    </row>
    <row r="1697" spans="1:3" ht="12.75">
      <c r="A1697" s="1">
        <v>28072015</v>
      </c>
      <c r="C1697" s="1">
        <v>28072015</v>
      </c>
    </row>
    <row r="1698" spans="1:3" ht="12.75">
      <c r="A1698" s="1">
        <v>29072015</v>
      </c>
      <c r="C1698" s="1">
        <v>29072015</v>
      </c>
    </row>
    <row r="1699" spans="1:3" ht="12.75">
      <c r="A1699" s="1">
        <v>30072015</v>
      </c>
      <c r="C1699" s="1">
        <v>30072015</v>
      </c>
    </row>
    <row r="1700" spans="1:3" ht="12.75">
      <c r="A1700" s="1">
        <v>31072015</v>
      </c>
      <c r="C1700" s="1">
        <v>31072015</v>
      </c>
    </row>
    <row r="1701" spans="1:3" ht="12.75">
      <c r="A1701" s="1">
        <v>1082015</v>
      </c>
      <c r="B1701" t="s">
        <v>21</v>
      </c>
      <c r="C1701" s="1">
        <v>3082015</v>
      </c>
    </row>
    <row r="1702" spans="1:3" ht="12.75">
      <c r="A1702" s="1">
        <f aca="true" t="shared" si="55" ref="A1702:A1709">+A1701+1000000</f>
        <v>2082015</v>
      </c>
      <c r="B1702" t="s">
        <v>21</v>
      </c>
      <c r="C1702" s="1">
        <v>3082015</v>
      </c>
    </row>
    <row r="1703" spans="1:3" ht="12.75">
      <c r="A1703" s="1">
        <f t="shared" si="55"/>
        <v>3082015</v>
      </c>
      <c r="C1703" s="1">
        <v>3082015</v>
      </c>
    </row>
    <row r="1704" spans="1:3" ht="12.75">
      <c r="A1704" s="1">
        <f t="shared" si="55"/>
        <v>4082015</v>
      </c>
      <c r="C1704" s="1">
        <v>4082015</v>
      </c>
    </row>
    <row r="1705" spans="1:3" ht="12.75">
      <c r="A1705" s="1">
        <f t="shared" si="55"/>
        <v>5082015</v>
      </c>
      <c r="C1705" s="1">
        <v>5082015</v>
      </c>
    </row>
    <row r="1706" spans="1:3" ht="12.75">
      <c r="A1706" s="1">
        <f t="shared" si="55"/>
        <v>6082015</v>
      </c>
      <c r="C1706" s="1">
        <v>6082015</v>
      </c>
    </row>
    <row r="1707" spans="1:3" ht="12.75">
      <c r="A1707" s="1">
        <f t="shared" si="55"/>
        <v>7082015</v>
      </c>
      <c r="C1707" s="1">
        <v>7082015</v>
      </c>
    </row>
    <row r="1708" spans="1:3" ht="12.75">
      <c r="A1708" s="1">
        <f t="shared" si="55"/>
        <v>8082015</v>
      </c>
      <c r="B1708" t="s">
        <v>61</v>
      </c>
      <c r="C1708" s="1">
        <v>10082015</v>
      </c>
    </row>
    <row r="1709" spans="1:3" ht="12.75">
      <c r="A1709" s="1">
        <f t="shared" si="55"/>
        <v>9082015</v>
      </c>
      <c r="B1709" t="s">
        <v>61</v>
      </c>
      <c r="C1709" s="1">
        <v>10082015</v>
      </c>
    </row>
    <row r="1710" spans="1:3" ht="12.75">
      <c r="A1710" s="1">
        <v>10082015</v>
      </c>
      <c r="C1710" s="1">
        <v>10082015</v>
      </c>
    </row>
    <row r="1711" spans="1:3" ht="12.75">
      <c r="A1711" s="1">
        <v>11082015</v>
      </c>
      <c r="C1711" s="1">
        <v>11082015</v>
      </c>
    </row>
    <row r="1712" spans="1:3" ht="12.75">
      <c r="A1712" s="1">
        <v>12082015</v>
      </c>
      <c r="C1712" s="1">
        <v>12082015</v>
      </c>
    </row>
    <row r="1713" spans="1:3" ht="12.75">
      <c r="A1713" s="1">
        <v>13082015</v>
      </c>
      <c r="C1713" s="1">
        <v>13082015</v>
      </c>
    </row>
    <row r="1714" spans="1:3" ht="12.75">
      <c r="A1714" s="1">
        <v>14082015</v>
      </c>
      <c r="C1714" s="1">
        <v>14082015</v>
      </c>
    </row>
    <row r="1715" spans="1:3" ht="12.75">
      <c r="A1715" s="1">
        <v>15082015</v>
      </c>
      <c r="B1715" t="s">
        <v>61</v>
      </c>
      <c r="C1715" s="1">
        <v>17082015</v>
      </c>
    </row>
    <row r="1716" spans="1:3" ht="12.75">
      <c r="A1716" s="1">
        <v>16082015</v>
      </c>
      <c r="B1716" t="s">
        <v>61</v>
      </c>
      <c r="C1716" s="1">
        <v>17082015</v>
      </c>
    </row>
    <row r="1717" spans="1:3" ht="12.75">
      <c r="A1717" s="1">
        <v>17082015</v>
      </c>
      <c r="C1717" s="1">
        <v>17082015</v>
      </c>
    </row>
    <row r="1718" spans="1:3" ht="12.75">
      <c r="A1718" s="1">
        <v>18082015</v>
      </c>
      <c r="C1718" s="1">
        <v>18082015</v>
      </c>
    </row>
    <row r="1719" spans="1:3" ht="12.75">
      <c r="A1719" s="1">
        <v>19082015</v>
      </c>
      <c r="C1719" s="1">
        <v>19082015</v>
      </c>
    </row>
    <row r="1720" spans="1:3" ht="12.75">
      <c r="A1720" s="1">
        <v>20082015</v>
      </c>
      <c r="C1720" s="1">
        <v>20082015</v>
      </c>
    </row>
    <row r="1721" spans="1:3" ht="12.75">
      <c r="A1721" s="1">
        <v>21082015</v>
      </c>
      <c r="C1721" s="1">
        <v>21082015</v>
      </c>
    </row>
    <row r="1722" spans="1:3" ht="12.75">
      <c r="A1722" s="1">
        <v>22082015</v>
      </c>
      <c r="B1722" t="s">
        <v>61</v>
      </c>
      <c r="C1722" s="1">
        <v>24082015</v>
      </c>
    </row>
    <row r="1723" spans="1:3" ht="12.75">
      <c r="A1723" s="1">
        <v>23082015</v>
      </c>
      <c r="B1723" t="s">
        <v>61</v>
      </c>
      <c r="C1723" s="1">
        <v>24082015</v>
      </c>
    </row>
    <row r="1724" spans="1:3" ht="12.75">
      <c r="A1724" s="1">
        <v>24082015</v>
      </c>
      <c r="C1724" s="1">
        <v>24082015</v>
      </c>
    </row>
    <row r="1725" spans="1:3" ht="12.75">
      <c r="A1725" s="1">
        <v>25082015</v>
      </c>
      <c r="C1725" s="1">
        <v>25082015</v>
      </c>
    </row>
    <row r="1726" spans="1:3" ht="12.75">
      <c r="A1726" s="1">
        <v>26082015</v>
      </c>
      <c r="C1726" s="1">
        <v>26082015</v>
      </c>
    </row>
    <row r="1727" spans="1:3" ht="12.75">
      <c r="A1727" s="1">
        <v>27082015</v>
      </c>
      <c r="C1727" s="1">
        <v>27082015</v>
      </c>
    </row>
    <row r="1728" spans="1:3" ht="12.75">
      <c r="A1728" s="1">
        <v>28082015</v>
      </c>
      <c r="C1728" s="1">
        <v>28082015</v>
      </c>
    </row>
    <row r="1729" spans="1:3" ht="12.75">
      <c r="A1729" s="1">
        <v>29082015</v>
      </c>
      <c r="B1729" t="s">
        <v>61</v>
      </c>
      <c r="C1729" s="1">
        <v>31082015</v>
      </c>
    </row>
    <row r="1730" spans="1:3" ht="12.75">
      <c r="A1730" s="1">
        <v>30082015</v>
      </c>
      <c r="B1730" t="s">
        <v>61</v>
      </c>
      <c r="C1730" s="1">
        <v>31082015</v>
      </c>
    </row>
    <row r="1731" spans="1:3" ht="12.75">
      <c r="A1731" s="1">
        <v>31082015</v>
      </c>
      <c r="C1731" s="1">
        <v>31082015</v>
      </c>
    </row>
    <row r="1732" spans="1:3" ht="12.75">
      <c r="A1732" s="1">
        <v>1092015</v>
      </c>
      <c r="C1732" s="1">
        <v>1092015</v>
      </c>
    </row>
    <row r="1733" spans="1:3" ht="12.75">
      <c r="A1733" s="1">
        <f aca="true" t="shared" si="56" ref="A1733:A1740">+A1732+1000000</f>
        <v>2092015</v>
      </c>
      <c r="C1733" s="1">
        <v>2092015</v>
      </c>
    </row>
    <row r="1734" spans="1:3" ht="12.75">
      <c r="A1734" s="1">
        <f t="shared" si="56"/>
        <v>3092015</v>
      </c>
      <c r="C1734" s="1">
        <v>3092015</v>
      </c>
    </row>
    <row r="1735" spans="1:3" ht="12.75">
      <c r="A1735" s="1">
        <f t="shared" si="56"/>
        <v>4092015</v>
      </c>
      <c r="C1735" s="1">
        <v>4092015</v>
      </c>
    </row>
    <row r="1736" spans="1:3" ht="12.75">
      <c r="A1736" s="1">
        <f t="shared" si="56"/>
        <v>5092015</v>
      </c>
      <c r="B1736" t="s">
        <v>61</v>
      </c>
      <c r="C1736" s="1">
        <v>7092015</v>
      </c>
    </row>
    <row r="1737" spans="1:3" ht="12.75">
      <c r="A1737" s="1">
        <f t="shared" si="56"/>
        <v>6092015</v>
      </c>
      <c r="B1737" t="s">
        <v>61</v>
      </c>
      <c r="C1737" s="1">
        <v>7092015</v>
      </c>
    </row>
    <row r="1738" spans="1:3" ht="12.75">
      <c r="A1738" s="1">
        <f t="shared" si="56"/>
        <v>7092015</v>
      </c>
      <c r="C1738" s="1">
        <v>7092015</v>
      </c>
    </row>
    <row r="1739" spans="1:3" ht="12.75">
      <c r="A1739" s="1">
        <f t="shared" si="56"/>
        <v>8092015</v>
      </c>
      <c r="C1739" s="1">
        <v>8092015</v>
      </c>
    </row>
    <row r="1740" spans="1:3" ht="12.75">
      <c r="A1740" s="1">
        <f t="shared" si="56"/>
        <v>9092015</v>
      </c>
      <c r="C1740" s="1">
        <v>9092015</v>
      </c>
    </row>
    <row r="1741" spans="1:3" ht="12.75">
      <c r="A1741" s="1">
        <v>10092015</v>
      </c>
      <c r="C1741" s="1">
        <v>10092015</v>
      </c>
    </row>
    <row r="1742" spans="1:3" ht="12.75">
      <c r="A1742" s="1">
        <v>11092015</v>
      </c>
      <c r="C1742" s="1">
        <v>11092015</v>
      </c>
    </row>
    <row r="1743" spans="1:3" ht="12.75">
      <c r="A1743" s="1">
        <v>12092015</v>
      </c>
      <c r="B1743" t="s">
        <v>61</v>
      </c>
      <c r="C1743" s="1">
        <v>14092015</v>
      </c>
    </row>
    <row r="1744" spans="1:3" ht="12.75">
      <c r="A1744" s="1">
        <v>13092015</v>
      </c>
      <c r="B1744" t="s">
        <v>61</v>
      </c>
      <c r="C1744" s="1">
        <v>14092015</v>
      </c>
    </row>
    <row r="1745" spans="1:3" ht="12.75">
      <c r="A1745" s="1">
        <v>14092015</v>
      </c>
      <c r="C1745" s="1">
        <v>14092015</v>
      </c>
    </row>
    <row r="1746" spans="1:3" ht="12.75">
      <c r="A1746" s="1">
        <v>15092015</v>
      </c>
      <c r="C1746" s="1">
        <v>15092015</v>
      </c>
    </row>
    <row r="1747" spans="1:3" ht="12.75">
      <c r="A1747" s="1">
        <v>16092015</v>
      </c>
      <c r="C1747" s="1">
        <v>16092015</v>
      </c>
    </row>
    <row r="1748" spans="1:3" ht="12.75">
      <c r="A1748" s="1">
        <v>17092015</v>
      </c>
      <c r="C1748" s="1">
        <v>17092015</v>
      </c>
    </row>
    <row r="1749" spans="1:3" ht="12.75">
      <c r="A1749" s="1">
        <v>18092015</v>
      </c>
      <c r="C1749" s="1">
        <v>18092015</v>
      </c>
    </row>
    <row r="1750" spans="1:3" ht="12.75">
      <c r="A1750" s="1">
        <v>19092015</v>
      </c>
      <c r="B1750" t="s">
        <v>61</v>
      </c>
      <c r="C1750" s="1">
        <v>21092015</v>
      </c>
    </row>
    <row r="1751" spans="1:3" ht="12.75">
      <c r="A1751" s="1">
        <v>20092015</v>
      </c>
      <c r="B1751" t="s">
        <v>61</v>
      </c>
      <c r="C1751" s="1">
        <v>21092015</v>
      </c>
    </row>
    <row r="1752" spans="1:3" ht="12.75">
      <c r="A1752" s="1">
        <v>21092015</v>
      </c>
      <c r="C1752" s="1">
        <v>21092015</v>
      </c>
    </row>
    <row r="1753" spans="1:3" ht="12.75">
      <c r="A1753" s="1">
        <v>22092015</v>
      </c>
      <c r="C1753" s="1">
        <v>22092015</v>
      </c>
    </row>
    <row r="1754" spans="1:3" ht="12.75">
      <c r="A1754" s="1">
        <v>23092015</v>
      </c>
      <c r="C1754" s="1">
        <v>23092015</v>
      </c>
    </row>
    <row r="1755" spans="1:3" ht="12.75">
      <c r="A1755" s="1">
        <v>24092015</v>
      </c>
      <c r="C1755" s="1">
        <v>24092015</v>
      </c>
    </row>
    <row r="1756" spans="1:3" ht="12.75">
      <c r="A1756" s="1">
        <v>25092015</v>
      </c>
      <c r="C1756" s="1">
        <v>25092015</v>
      </c>
    </row>
    <row r="1757" spans="1:3" ht="12.75">
      <c r="A1757" s="1">
        <v>26092015</v>
      </c>
      <c r="B1757" t="s">
        <v>61</v>
      </c>
      <c r="C1757" s="1">
        <v>28092015</v>
      </c>
    </row>
    <row r="1758" spans="1:3" ht="12.75">
      <c r="A1758" s="1">
        <v>27092015</v>
      </c>
      <c r="B1758" t="s">
        <v>61</v>
      </c>
      <c r="C1758" s="1">
        <v>28092015</v>
      </c>
    </row>
    <row r="1759" spans="1:3" ht="12.75">
      <c r="A1759" s="1">
        <v>28092015</v>
      </c>
      <c r="C1759" s="1">
        <v>28092015</v>
      </c>
    </row>
    <row r="1760" spans="1:3" ht="12.75">
      <c r="A1760" s="1">
        <v>29092015</v>
      </c>
      <c r="C1760" s="1">
        <v>29092015</v>
      </c>
    </row>
    <row r="1761" spans="1:3" ht="12.75">
      <c r="A1761" s="1">
        <v>30092015</v>
      </c>
      <c r="C1761" s="1">
        <v>30092015</v>
      </c>
    </row>
    <row r="1762" spans="1:3" ht="12.75">
      <c r="A1762" s="1">
        <v>31092015</v>
      </c>
      <c r="C1762" s="1">
        <v>31092015</v>
      </c>
    </row>
    <row r="1763" spans="1:3" ht="12.75">
      <c r="A1763" s="1">
        <v>1102015</v>
      </c>
      <c r="C1763" s="1">
        <v>1102015</v>
      </c>
    </row>
    <row r="1764" spans="1:3" ht="12.75">
      <c r="A1764" s="1">
        <f aca="true" t="shared" si="57" ref="A1764:A1771">+A1763+1000000</f>
        <v>2102015</v>
      </c>
      <c r="C1764" s="1">
        <v>2102015</v>
      </c>
    </row>
    <row r="1765" spans="1:3" ht="12.75">
      <c r="A1765" s="1">
        <f t="shared" si="57"/>
        <v>3102015</v>
      </c>
      <c r="B1765" t="s">
        <v>61</v>
      </c>
      <c r="C1765" s="1">
        <v>5102015</v>
      </c>
    </row>
    <row r="1766" spans="1:3" ht="12.75">
      <c r="A1766" s="1">
        <f t="shared" si="57"/>
        <v>4102015</v>
      </c>
      <c r="B1766" t="s">
        <v>61</v>
      </c>
      <c r="C1766" s="1">
        <v>5102015</v>
      </c>
    </row>
    <row r="1767" spans="1:3" ht="12.75">
      <c r="A1767" s="1">
        <f t="shared" si="57"/>
        <v>5102015</v>
      </c>
      <c r="C1767" s="1">
        <v>5102015</v>
      </c>
    </row>
    <row r="1768" spans="1:3" ht="12.75">
      <c r="A1768" s="1">
        <f t="shared" si="57"/>
        <v>6102015</v>
      </c>
      <c r="C1768" s="1">
        <v>6102015</v>
      </c>
    </row>
    <row r="1769" spans="1:3" ht="12.75">
      <c r="A1769" s="1">
        <f t="shared" si="57"/>
        <v>7102015</v>
      </c>
      <c r="C1769" s="1">
        <v>7102015</v>
      </c>
    </row>
    <row r="1770" spans="1:3" ht="12.75">
      <c r="A1770" s="1">
        <f t="shared" si="57"/>
        <v>8102015</v>
      </c>
      <c r="C1770" s="1">
        <v>8102015</v>
      </c>
    </row>
    <row r="1771" spans="1:3" ht="12.75">
      <c r="A1771" s="1">
        <f t="shared" si="57"/>
        <v>9102015</v>
      </c>
      <c r="C1771" s="1">
        <v>9102015</v>
      </c>
    </row>
    <row r="1772" spans="1:3" ht="12.75">
      <c r="A1772" s="1">
        <v>10102015</v>
      </c>
      <c r="B1772" t="s">
        <v>61</v>
      </c>
      <c r="C1772" s="1">
        <v>12102015</v>
      </c>
    </row>
    <row r="1773" spans="1:3" ht="12.75">
      <c r="A1773" s="1">
        <v>11102015</v>
      </c>
      <c r="B1773" t="s">
        <v>61</v>
      </c>
      <c r="C1773" s="1">
        <v>12102015</v>
      </c>
    </row>
    <row r="1774" spans="1:3" ht="12.75">
      <c r="A1774" s="1">
        <v>12102015</v>
      </c>
      <c r="C1774" s="1">
        <v>12102015</v>
      </c>
    </row>
    <row r="1775" spans="1:3" ht="12.75">
      <c r="A1775" s="1">
        <v>13102015</v>
      </c>
      <c r="C1775" s="1">
        <v>13102015</v>
      </c>
    </row>
    <row r="1776" spans="1:3" ht="12.75">
      <c r="A1776" s="1">
        <v>14102015</v>
      </c>
      <c r="C1776" s="1">
        <v>14102015</v>
      </c>
    </row>
    <row r="1777" spans="1:3" ht="12.75">
      <c r="A1777" s="1">
        <v>15102015</v>
      </c>
      <c r="C1777" s="1">
        <v>15102015</v>
      </c>
    </row>
    <row r="1778" spans="1:3" ht="12.75">
      <c r="A1778" s="1">
        <v>16102015</v>
      </c>
      <c r="C1778" s="1">
        <v>16102015</v>
      </c>
    </row>
    <row r="1779" spans="1:3" ht="12.75">
      <c r="A1779" s="1">
        <v>17102015</v>
      </c>
      <c r="B1779" t="s">
        <v>61</v>
      </c>
      <c r="C1779" s="1">
        <v>19102015</v>
      </c>
    </row>
    <row r="1780" spans="1:3" ht="12.75">
      <c r="A1780" s="1">
        <v>18102015</v>
      </c>
      <c r="B1780" t="s">
        <v>61</v>
      </c>
      <c r="C1780" s="1">
        <v>19102015</v>
      </c>
    </row>
    <row r="1781" spans="1:3" ht="12.75">
      <c r="A1781" s="1">
        <v>19102015</v>
      </c>
      <c r="C1781" s="1">
        <v>19102015</v>
      </c>
    </row>
    <row r="1782" spans="1:3" ht="12.75">
      <c r="A1782" s="1">
        <v>20102015</v>
      </c>
      <c r="C1782" s="1">
        <v>20102015</v>
      </c>
    </row>
    <row r="1783" spans="1:3" ht="12.75">
      <c r="A1783" s="1">
        <v>21102015</v>
      </c>
      <c r="C1783" s="1">
        <v>21102015</v>
      </c>
    </row>
    <row r="1784" spans="1:3" ht="12.75">
      <c r="A1784" s="1">
        <v>22102015</v>
      </c>
      <c r="C1784" s="1">
        <v>22102015</v>
      </c>
    </row>
    <row r="1785" spans="1:3" ht="12.75">
      <c r="A1785" s="1">
        <v>23102015</v>
      </c>
      <c r="C1785" s="1">
        <v>23102015</v>
      </c>
    </row>
    <row r="1786" spans="1:3" ht="12.75">
      <c r="A1786" s="1">
        <v>24102015</v>
      </c>
      <c r="B1786" t="s">
        <v>61</v>
      </c>
      <c r="C1786" s="1">
        <v>26102015</v>
      </c>
    </row>
    <row r="1787" spans="1:3" ht="12.75">
      <c r="A1787" s="1">
        <v>25102015</v>
      </c>
      <c r="B1787" t="s">
        <v>61</v>
      </c>
      <c r="C1787" s="1">
        <v>26102015</v>
      </c>
    </row>
    <row r="1788" spans="1:3" ht="12.75">
      <c r="A1788" s="1">
        <v>26102015</v>
      </c>
      <c r="C1788" s="1">
        <v>26102015</v>
      </c>
    </row>
    <row r="1789" spans="1:3" ht="12.75">
      <c r="A1789" s="1">
        <v>27102015</v>
      </c>
      <c r="C1789" s="1">
        <v>27102015</v>
      </c>
    </row>
    <row r="1790" spans="1:3" ht="12.75">
      <c r="A1790" s="1">
        <v>28102015</v>
      </c>
      <c r="B1790" t="s">
        <v>61</v>
      </c>
      <c r="C1790" s="1">
        <v>29102015</v>
      </c>
    </row>
    <row r="1791" spans="1:3" ht="12.75">
      <c r="A1791" s="1">
        <v>29102015</v>
      </c>
      <c r="C1791" s="1">
        <v>29102015</v>
      </c>
    </row>
    <row r="1792" spans="1:3" ht="12.75">
      <c r="A1792" s="1">
        <v>30102015</v>
      </c>
      <c r="C1792" s="1">
        <v>30102015</v>
      </c>
    </row>
    <row r="1793" spans="1:3" ht="12.75">
      <c r="A1793" s="1">
        <v>31102015</v>
      </c>
      <c r="B1793" t="s">
        <v>61</v>
      </c>
      <c r="C1793" s="1">
        <v>2112015</v>
      </c>
    </row>
    <row r="1794" spans="1:3" ht="12.75">
      <c r="A1794" s="1">
        <v>1112015</v>
      </c>
      <c r="B1794" t="s">
        <v>61</v>
      </c>
      <c r="C1794" s="1">
        <v>2112015</v>
      </c>
    </row>
    <row r="1795" spans="1:3" ht="12.75">
      <c r="A1795" s="1">
        <f aca="true" t="shared" si="58" ref="A1795:A1802">+A1794+1000000</f>
        <v>2112015</v>
      </c>
      <c r="C1795" s="1">
        <v>2112015</v>
      </c>
    </row>
    <row r="1796" spans="1:3" ht="12.75">
      <c r="A1796" s="1">
        <f t="shared" si="58"/>
        <v>3112015</v>
      </c>
      <c r="C1796" s="1">
        <v>3112015</v>
      </c>
    </row>
    <row r="1797" spans="1:3" ht="12.75">
      <c r="A1797" s="1">
        <f t="shared" si="58"/>
        <v>4112015</v>
      </c>
      <c r="C1797" s="1">
        <v>4112015</v>
      </c>
    </row>
    <row r="1798" spans="1:3" ht="12.75">
      <c r="A1798" s="1">
        <f t="shared" si="58"/>
        <v>5112015</v>
      </c>
      <c r="C1798" s="1">
        <v>5112015</v>
      </c>
    </row>
    <row r="1799" spans="1:3" ht="12.75">
      <c r="A1799" s="1">
        <f t="shared" si="58"/>
        <v>6112015</v>
      </c>
      <c r="C1799" s="1">
        <v>6112015</v>
      </c>
    </row>
    <row r="1800" spans="1:3" ht="12.75">
      <c r="A1800" s="1">
        <f t="shared" si="58"/>
        <v>7112015</v>
      </c>
      <c r="B1800" t="s">
        <v>61</v>
      </c>
      <c r="C1800" s="1">
        <v>9112015</v>
      </c>
    </row>
    <row r="1801" spans="1:3" ht="12.75">
      <c r="A1801" s="1">
        <f t="shared" si="58"/>
        <v>8112015</v>
      </c>
      <c r="B1801" t="s">
        <v>61</v>
      </c>
      <c r="C1801" s="1">
        <v>9112015</v>
      </c>
    </row>
    <row r="1802" spans="1:3" ht="12.75">
      <c r="A1802" s="1">
        <f t="shared" si="58"/>
        <v>9112015</v>
      </c>
      <c r="C1802" s="1">
        <v>9112015</v>
      </c>
    </row>
    <row r="1803" spans="1:3" ht="12.75">
      <c r="A1803" s="1">
        <v>10112015</v>
      </c>
      <c r="C1803" s="1">
        <v>10112015</v>
      </c>
    </row>
    <row r="1804" spans="1:3" ht="12.75">
      <c r="A1804" s="1">
        <v>11112015</v>
      </c>
      <c r="C1804" s="1">
        <v>11112015</v>
      </c>
    </row>
    <row r="1805" spans="1:3" ht="12.75">
      <c r="A1805" s="1">
        <v>12112015</v>
      </c>
      <c r="C1805" s="1">
        <v>12112015</v>
      </c>
    </row>
    <row r="1806" spans="1:3" ht="12.75">
      <c r="A1806" s="1">
        <v>13112015</v>
      </c>
      <c r="C1806" s="1">
        <v>13112015</v>
      </c>
    </row>
    <row r="1807" spans="1:3" ht="12.75">
      <c r="A1807" s="1">
        <v>14112015</v>
      </c>
      <c r="B1807" t="s">
        <v>61</v>
      </c>
      <c r="C1807" s="1">
        <v>16112015</v>
      </c>
    </row>
    <row r="1808" spans="1:3" ht="12.75">
      <c r="A1808" s="1">
        <v>15112015</v>
      </c>
      <c r="B1808" t="s">
        <v>61</v>
      </c>
      <c r="C1808" s="1">
        <v>16112015</v>
      </c>
    </row>
    <row r="1809" spans="1:3" ht="12.75">
      <c r="A1809" s="1">
        <v>16112015</v>
      </c>
      <c r="C1809" s="1">
        <v>16112015</v>
      </c>
    </row>
    <row r="1810" spans="1:3" ht="12.75">
      <c r="A1810" s="1">
        <v>17112015</v>
      </c>
      <c r="C1810" s="1">
        <v>17112015</v>
      </c>
    </row>
    <row r="1811" spans="1:3" ht="12.75">
      <c r="A1811" s="1">
        <v>18112015</v>
      </c>
      <c r="C1811" s="1">
        <v>18112015</v>
      </c>
    </row>
    <row r="1812" spans="1:3" ht="12.75">
      <c r="A1812" s="1">
        <v>19112015</v>
      </c>
      <c r="C1812" s="1">
        <v>19112015</v>
      </c>
    </row>
    <row r="1813" spans="1:3" ht="12.75">
      <c r="A1813" s="1">
        <v>20112015</v>
      </c>
      <c r="C1813" s="1">
        <v>20112015</v>
      </c>
    </row>
    <row r="1814" spans="1:3" ht="12.75">
      <c r="A1814" s="1">
        <v>21112015</v>
      </c>
      <c r="B1814" t="s">
        <v>61</v>
      </c>
      <c r="C1814" s="1">
        <v>23112015</v>
      </c>
    </row>
    <row r="1815" spans="1:3" ht="12.75">
      <c r="A1815" s="1">
        <v>22112015</v>
      </c>
      <c r="B1815" t="s">
        <v>61</v>
      </c>
      <c r="C1815" s="1">
        <v>23112015</v>
      </c>
    </row>
    <row r="1816" spans="1:3" ht="12.75">
      <c r="A1816" s="1">
        <v>23112015</v>
      </c>
      <c r="C1816" s="1">
        <v>23112015</v>
      </c>
    </row>
    <row r="1817" spans="1:3" ht="12.75">
      <c r="A1817" s="1">
        <v>24112015</v>
      </c>
      <c r="C1817" s="1">
        <v>24112015</v>
      </c>
    </row>
    <row r="1818" spans="1:3" ht="12.75">
      <c r="A1818" s="1">
        <v>25112015</v>
      </c>
      <c r="C1818" s="1">
        <v>25112015</v>
      </c>
    </row>
    <row r="1819" spans="1:3" ht="12.75">
      <c r="A1819" s="1">
        <v>26112015</v>
      </c>
      <c r="C1819" s="1">
        <v>26112015</v>
      </c>
    </row>
    <row r="1820" spans="1:3" ht="12.75">
      <c r="A1820" s="1">
        <v>27112015</v>
      </c>
      <c r="C1820" s="1">
        <v>27112015</v>
      </c>
    </row>
    <row r="1821" spans="1:3" ht="12.75">
      <c r="A1821" s="1">
        <v>28112015</v>
      </c>
      <c r="B1821" t="s">
        <v>61</v>
      </c>
      <c r="C1821" s="1">
        <v>30112015</v>
      </c>
    </row>
    <row r="1822" spans="1:3" ht="12.75">
      <c r="A1822" s="1">
        <v>29112015</v>
      </c>
      <c r="B1822" t="s">
        <v>61</v>
      </c>
      <c r="C1822" s="1">
        <v>30112015</v>
      </c>
    </row>
    <row r="1823" spans="1:3" ht="12.75">
      <c r="A1823" s="1">
        <v>30112015</v>
      </c>
      <c r="C1823" s="1">
        <v>30112015</v>
      </c>
    </row>
    <row r="1824" spans="1:3" ht="12.75">
      <c r="A1824" s="1">
        <v>31112015</v>
      </c>
      <c r="C1824" s="1">
        <v>31112015</v>
      </c>
    </row>
    <row r="1825" spans="1:3" ht="12.75">
      <c r="A1825" s="1">
        <v>1122015</v>
      </c>
      <c r="C1825" s="1">
        <v>1122015</v>
      </c>
    </row>
    <row r="1826" spans="1:3" ht="12.75">
      <c r="A1826" s="1">
        <f aca="true" t="shared" si="59" ref="A1826:A1833">+A1825+1000000</f>
        <v>2122015</v>
      </c>
      <c r="C1826" s="1">
        <v>2122015</v>
      </c>
    </row>
    <row r="1827" spans="1:3" ht="12.75">
      <c r="A1827" s="1">
        <f t="shared" si="59"/>
        <v>3122015</v>
      </c>
      <c r="C1827" s="1">
        <v>3122015</v>
      </c>
    </row>
    <row r="1828" spans="1:3" ht="12.75">
      <c r="A1828" s="1">
        <f t="shared" si="59"/>
        <v>4122015</v>
      </c>
      <c r="C1828" s="1">
        <v>4122015</v>
      </c>
    </row>
    <row r="1829" spans="1:3" ht="12.75">
      <c r="A1829" s="1">
        <f t="shared" si="59"/>
        <v>5122015</v>
      </c>
      <c r="B1829" t="s">
        <v>61</v>
      </c>
      <c r="C1829" s="1">
        <v>7122015</v>
      </c>
    </row>
    <row r="1830" spans="1:3" ht="12.75">
      <c r="A1830" s="1">
        <f t="shared" si="59"/>
        <v>6122015</v>
      </c>
      <c r="B1830" t="s">
        <v>61</v>
      </c>
      <c r="C1830" s="1">
        <v>7122015</v>
      </c>
    </row>
    <row r="1831" spans="1:3" ht="12.75">
      <c r="A1831" s="1">
        <f t="shared" si="59"/>
        <v>7122015</v>
      </c>
      <c r="C1831" s="1">
        <v>7122015</v>
      </c>
    </row>
    <row r="1832" spans="1:3" ht="12.75">
      <c r="A1832" s="1">
        <f t="shared" si="59"/>
        <v>8122015</v>
      </c>
      <c r="C1832" s="1">
        <v>8122015</v>
      </c>
    </row>
    <row r="1833" spans="1:3" ht="12.75">
      <c r="A1833" s="1">
        <f t="shared" si="59"/>
        <v>9122015</v>
      </c>
      <c r="C1833" s="1">
        <v>9122015</v>
      </c>
    </row>
    <row r="1834" spans="1:3" ht="12.75">
      <c r="A1834" s="1">
        <v>10122015</v>
      </c>
      <c r="C1834" s="1">
        <v>10122015</v>
      </c>
    </row>
    <row r="1835" spans="1:3" ht="12.75">
      <c r="A1835" s="1">
        <v>11122015</v>
      </c>
      <c r="C1835" s="1">
        <v>11122015</v>
      </c>
    </row>
    <row r="1836" spans="1:3" ht="12.75">
      <c r="A1836" s="1">
        <v>12122015</v>
      </c>
      <c r="B1836" t="s">
        <v>61</v>
      </c>
      <c r="C1836" s="1">
        <v>14122015</v>
      </c>
    </row>
    <row r="1837" spans="1:3" ht="12.75">
      <c r="A1837" s="1">
        <v>13122015</v>
      </c>
      <c r="B1837" t="s">
        <v>61</v>
      </c>
      <c r="C1837" s="1">
        <v>14122015</v>
      </c>
    </row>
    <row r="1838" spans="1:3" ht="12.75">
      <c r="A1838" s="1">
        <v>14122015</v>
      </c>
      <c r="C1838" s="1">
        <v>14122015</v>
      </c>
    </row>
    <row r="1839" spans="1:3" ht="12.75">
      <c r="A1839" s="1">
        <v>15122015</v>
      </c>
      <c r="C1839" s="1">
        <v>15122015</v>
      </c>
    </row>
    <row r="1840" spans="1:3" ht="12.75">
      <c r="A1840" s="1">
        <v>16122015</v>
      </c>
      <c r="C1840" s="1">
        <v>16122015</v>
      </c>
    </row>
    <row r="1841" spans="1:3" ht="12.75">
      <c r="A1841" s="1">
        <v>17122015</v>
      </c>
      <c r="C1841" s="1">
        <v>17122015</v>
      </c>
    </row>
    <row r="1842" spans="1:3" ht="12.75">
      <c r="A1842" s="1">
        <v>18122015</v>
      </c>
      <c r="C1842" s="1">
        <v>18122015</v>
      </c>
    </row>
    <row r="1843" spans="1:3" ht="12.75">
      <c r="A1843" s="1">
        <v>19122015</v>
      </c>
      <c r="B1843" t="s">
        <v>61</v>
      </c>
      <c r="C1843" s="1">
        <v>21122015</v>
      </c>
    </row>
    <row r="1844" spans="1:3" ht="12.75">
      <c r="A1844" s="1">
        <v>20122015</v>
      </c>
      <c r="B1844" t="s">
        <v>61</v>
      </c>
      <c r="C1844" s="1">
        <v>21122015</v>
      </c>
    </row>
    <row r="1845" spans="1:3" ht="12.75">
      <c r="A1845" s="1">
        <v>21122015</v>
      </c>
      <c r="C1845" s="1">
        <v>21122015</v>
      </c>
    </row>
    <row r="1846" spans="1:3" ht="12.75">
      <c r="A1846" s="1">
        <v>22122015</v>
      </c>
      <c r="C1846" s="1">
        <v>22122015</v>
      </c>
    </row>
    <row r="1847" spans="1:3" ht="12.75">
      <c r="A1847" s="1">
        <v>23122015</v>
      </c>
      <c r="C1847" s="1">
        <v>23122015</v>
      </c>
    </row>
    <row r="1848" spans="1:3" ht="12.75">
      <c r="A1848" s="1">
        <v>24122015</v>
      </c>
      <c r="C1848" s="1">
        <v>24122015</v>
      </c>
    </row>
    <row r="1849" spans="1:3" ht="12.75">
      <c r="A1849" s="1">
        <v>25122015</v>
      </c>
      <c r="B1849" t="s">
        <v>61</v>
      </c>
      <c r="C1849" s="1">
        <v>28122015</v>
      </c>
    </row>
    <row r="1850" spans="1:3" ht="12.75">
      <c r="A1850" s="1">
        <v>26122015</v>
      </c>
      <c r="B1850" t="s">
        <v>61</v>
      </c>
      <c r="C1850" s="1">
        <v>28122015</v>
      </c>
    </row>
    <row r="1851" spans="1:3" ht="12.75">
      <c r="A1851" s="1">
        <v>27122015</v>
      </c>
      <c r="B1851" t="s">
        <v>61</v>
      </c>
      <c r="C1851" s="1">
        <v>28122015</v>
      </c>
    </row>
    <row r="1852" spans="1:3" ht="12.75">
      <c r="A1852" s="1">
        <v>28122015</v>
      </c>
      <c r="C1852" s="1">
        <v>28122015</v>
      </c>
    </row>
    <row r="1853" spans="1:3" ht="12.75">
      <c r="A1853" s="1">
        <v>29122015</v>
      </c>
      <c r="C1853" s="1">
        <v>29122015</v>
      </c>
    </row>
    <row r="1854" spans="1:3" ht="12.75">
      <c r="A1854" s="1">
        <v>30122015</v>
      </c>
      <c r="C1854" s="1">
        <v>30122015</v>
      </c>
    </row>
    <row r="1855" spans="1:3" ht="12.75">
      <c r="A1855" s="1">
        <v>31122015</v>
      </c>
      <c r="C1855" s="1">
        <v>31122015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c.tsokanas</cp:lastModifiedBy>
  <cp:lastPrinted>2012-01-09T12:07:36Z</cp:lastPrinted>
  <dcterms:created xsi:type="dcterms:W3CDTF">2011-05-12T10:47:53Z</dcterms:created>
  <dcterms:modified xsi:type="dcterms:W3CDTF">2014-07-01T04:30:57Z</dcterms:modified>
  <cp:category/>
  <cp:version/>
  <cp:contentType/>
  <cp:contentStatus/>
</cp:coreProperties>
</file>